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2 автЕТІ" sheetId="1" r:id="rId1"/>
  </sheets>
  <definedNames/>
  <calcPr fullCalcOnLoad="1" refMode="R1C1"/>
</workbook>
</file>

<file path=xl/sharedStrings.xml><?xml version="1.0" encoding="utf-8"?>
<sst xmlns="http://schemas.openxmlformats.org/spreadsheetml/2006/main" count="241" uniqueCount="241">
  <si>
    <t>Авт. выключатель ETIMAT 10  2p C 50А (6 kA)</t>
  </si>
  <si>
    <t>Авт. выключатель ETIMAT 10  2p C 63А (6 kA)</t>
  </si>
  <si>
    <t>Авт. выключатель ETIMAT 10  2р C 80А (20 kA)</t>
  </si>
  <si>
    <t>Авт. выключатель ETIMAT 10  2р C 100А (20 kA)</t>
  </si>
  <si>
    <t>Авт. выключатель ETIMAT 10  2р C 125А (15 kA)</t>
  </si>
  <si>
    <t>Авт. выключатель ETIMAT 10  2p D 1,6А (10 kA)</t>
  </si>
  <si>
    <t>Авт. выключатель ETIMAT 6  2p С 63А (6 kA)</t>
  </si>
  <si>
    <t>Авт. выключатель ETIMAT 10  1p B 25А (10 kA)</t>
  </si>
  <si>
    <t>Авт. выключатель ETIMAT 10  1p B 32А (10 kA)</t>
  </si>
  <si>
    <t>Авт. выключатель ETIMAT 10  1p B 40А (10 kA)</t>
  </si>
  <si>
    <t>Авт. выключатель ETIMAT 10  3p C 125А (15 kA)</t>
  </si>
  <si>
    <t>Авт. выключатель ETIMAT 10  3p D 1А (10 kA)</t>
  </si>
  <si>
    <t>Авт. выключатель ETIMAT 10  3p D 1,6А (10 kA)</t>
  </si>
  <si>
    <r>
      <t xml:space="preserve">Ограничитель тока OSP-10 1p </t>
    </r>
    <r>
      <rPr>
        <b/>
        <sz val="10"/>
        <rFont val="Arial"/>
        <family val="2"/>
      </rPr>
      <t>5A-16А</t>
    </r>
  </si>
  <si>
    <r>
      <t>Авт. выключатель</t>
    </r>
    <r>
      <rPr>
        <sz val="8"/>
        <rFont val="Arial"/>
        <family val="2"/>
      </rPr>
      <t xml:space="preserve"> ETIMAT 6  1p B </t>
    </r>
    <r>
      <rPr>
        <b/>
        <sz val="9"/>
        <rFont val="Arial"/>
        <family val="2"/>
      </rPr>
      <t>16,20,25А</t>
    </r>
    <r>
      <rPr>
        <sz val="8"/>
        <rFont val="Arial"/>
        <family val="2"/>
      </rPr>
      <t xml:space="preserve"> (6 kA)</t>
    </r>
  </si>
  <si>
    <t>Авт. выключатель ETIMAT 10  1p C 1А (10 kA)</t>
  </si>
  <si>
    <t>Авт. выключатель ETIMAT 10  3p+N C 125А (15 kA)</t>
  </si>
  <si>
    <t>Авт. выключатель ETIMAT 10  3p+N D 16А (10 kA)</t>
  </si>
  <si>
    <t>Авт. выключатель ETIMAT 10  3p+N D 20А (10 kA)</t>
  </si>
  <si>
    <t>Авт. выключатель ETIMAT 10  3p+N D 2А (10 kA)</t>
  </si>
  <si>
    <t>Авт. выключатель ETIMAT 10 3p+N D  63A 10кА</t>
  </si>
  <si>
    <t>Ограничитель тока OSP-10 1p 6A</t>
  </si>
  <si>
    <t>Ограничитель тока OSP-10 1p 10A</t>
  </si>
  <si>
    <t>Ограничитель тока OSP-10 1p 15A</t>
  </si>
  <si>
    <t>Ограничитель тока OSP-10 1p 16A</t>
  </si>
  <si>
    <t>Ограничитель тока OSP-10 1p 20A</t>
  </si>
  <si>
    <t>Ограничитель тока OSP-10 1p 25A</t>
  </si>
  <si>
    <t>Ограничитель тока OSP-10 1p 30A</t>
  </si>
  <si>
    <t>Ограничитель тока OSP-10 1p 32A</t>
  </si>
  <si>
    <t>Ограничитель тока OSP-10 1p 40A</t>
  </si>
  <si>
    <t>Ограничитель тока OSP-10 1p 50A</t>
  </si>
  <si>
    <t>Ограничитель тока OSP-10 1p 63A</t>
  </si>
  <si>
    <t>Ограничитель тока OSP-10 3p 6A</t>
  </si>
  <si>
    <t>Ограничитель тока OSP-10 3p 10A</t>
  </si>
  <si>
    <t>Ограничитель тока OSP-10 3p 16A</t>
  </si>
  <si>
    <t>Ограничитель тока OSP-10 3p 20A</t>
  </si>
  <si>
    <t>Независимый расцепитель DA ETIMAT 10  AC230V</t>
  </si>
  <si>
    <t>Авт. выключатель ETIMAT 10  2p B 50А (6 kA)</t>
  </si>
  <si>
    <t>Авт. выключатель ETIMAT 10  2p B 63А (6 kA)</t>
  </si>
  <si>
    <t>Авт. выключатель ETIMAT 10  2p C 1А (10 kA)</t>
  </si>
  <si>
    <t>Ограничитель тока OSP-10 3p 32A</t>
  </si>
  <si>
    <t>Ограничитель тока OSP-10 3p 40A</t>
  </si>
  <si>
    <t>Ограничитель тока OSP-10 3p 50A</t>
  </si>
  <si>
    <t>Авт. выключатель ETIMAT 10  3p B 6А (10 kA)</t>
  </si>
  <si>
    <t>Авт. выключатель ETIMAT 10  3p B 10 (10 kA)</t>
  </si>
  <si>
    <t>Авт. выключатель ETIMAT 10  3p B 13А (10 kA)</t>
  </si>
  <si>
    <t>Авт. выключатель ETIMAT 10  3p C 25А (10 kA)</t>
  </si>
  <si>
    <t>Авт. выключатель ETIMAT 10  3p C 32А (10 kA)</t>
  </si>
  <si>
    <t>Авт. выключатель ETIMAT 10  3p C 40А (10 kA)</t>
  </si>
  <si>
    <t>Авт. выключатель ETIMAT 10  3p C 50А (6 kA)</t>
  </si>
  <si>
    <t>Авт. выключатель ETIMAT 10  3p C 63А (6 kA)</t>
  </si>
  <si>
    <t>Авт. выключатель ETIMAT 10  3p C 80А (20 kA)</t>
  </si>
  <si>
    <t>Авт. выключатель ETIMAT 10  3p C 100А (20 kA)</t>
  </si>
  <si>
    <t>Авт.выключатель  ETIMAT 10  DC 2p  C 16A (6 kA)</t>
  </si>
  <si>
    <t>Авт.выключатель  ETIMAT 10  DC 2p  C 20A (6 kA)</t>
  </si>
  <si>
    <t>Ограничитель тока OSP-10 3p 25A</t>
  </si>
  <si>
    <t>Ограничитель тока OSP-10 3p 30A</t>
  </si>
  <si>
    <r>
      <t>Авт.выключатель</t>
    </r>
    <r>
      <rPr>
        <sz val="8"/>
        <rFont val="Arial"/>
        <family val="2"/>
      </rPr>
      <t xml:space="preserve">  ETIMAT 10  DC 2p  </t>
    </r>
    <r>
      <rPr>
        <sz val="9"/>
        <rFont val="Arial"/>
        <family val="2"/>
      </rPr>
      <t xml:space="preserve">C </t>
    </r>
    <r>
      <rPr>
        <b/>
        <sz val="9"/>
        <rFont val="Arial"/>
        <family val="2"/>
      </rPr>
      <t>6-32A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(6 kA)</t>
    </r>
  </si>
  <si>
    <r>
      <t xml:space="preserve">Авт.выключатель  </t>
    </r>
    <r>
      <rPr>
        <sz val="8"/>
        <rFont val="Arial"/>
        <family val="2"/>
      </rPr>
      <t xml:space="preserve">ETIMAT 10  DC 1p  C </t>
    </r>
    <r>
      <rPr>
        <b/>
        <sz val="9"/>
        <rFont val="Arial"/>
        <family val="2"/>
      </rPr>
      <t>6-32A</t>
    </r>
    <r>
      <rPr>
        <sz val="8"/>
        <rFont val="Arial"/>
        <family val="2"/>
      </rPr>
      <t xml:space="preserve"> (6 kA)</t>
    </r>
  </si>
  <si>
    <r>
      <t xml:space="preserve">Авт.выключатель  </t>
    </r>
    <r>
      <rPr>
        <sz val="8"/>
        <rFont val="Arial"/>
        <family val="2"/>
      </rPr>
      <t xml:space="preserve">ETIMAT 10  DC 1p  C </t>
    </r>
    <r>
      <rPr>
        <b/>
        <sz val="9"/>
        <rFont val="Arial"/>
        <family val="2"/>
      </rPr>
      <t>0,5-4,0A</t>
    </r>
    <r>
      <rPr>
        <sz val="8"/>
        <rFont val="Arial"/>
        <family val="2"/>
      </rPr>
      <t xml:space="preserve"> (6 kA)</t>
    </r>
  </si>
  <si>
    <r>
      <t>Авт. выключатель</t>
    </r>
    <r>
      <rPr>
        <sz val="8"/>
        <rFont val="Arial"/>
        <family val="2"/>
      </rPr>
      <t xml:space="preserve"> ETIMAT 10  3p+N C </t>
    </r>
    <r>
      <rPr>
        <b/>
        <sz val="9"/>
        <rFont val="Arial"/>
        <family val="2"/>
      </rPr>
      <t>6-32А</t>
    </r>
    <r>
      <rPr>
        <sz val="8"/>
        <rFont val="Arial"/>
        <family val="2"/>
      </rPr>
      <t xml:space="preserve"> (10 kA)</t>
    </r>
  </si>
  <si>
    <t>Авт. выключатель ETIMAT 6  3p C 50А (6 kA)</t>
  </si>
  <si>
    <t>Авт. выключатель ETIMAT 6  3p C 63А (6 kA)</t>
  </si>
  <si>
    <t>Авт. выключатель ETIMAT 10  1p B 6А (10 kA)</t>
  </si>
  <si>
    <t>Авт. выключатель ETIMAT 10  1p B 10А (10 kA)</t>
  </si>
  <si>
    <t>Авт. выключатель ETIMAT 10  1p B 13А (10 kA)</t>
  </si>
  <si>
    <t>Авт. выключатель ETIMAT 10  1p B 16А (10 kA)</t>
  </si>
  <si>
    <t>Авт. выключатель ETIMAT 10  1p B 20А (10 kA)</t>
  </si>
  <si>
    <t>Авт.выключатель  ETIMAT 10  DC 1p  C 50A (6 kA)</t>
  </si>
  <si>
    <t>Авт.выключатель  ETIMAT 10  DC 1p  C 63A (6 kA)</t>
  </si>
  <si>
    <t>Авт.выключатель  ETIMAT 10  DC 2p  C 1A (6 kA)</t>
  </si>
  <si>
    <t>Авт.выключатель  ETIMAT 10  DC 2p  C 1,6A (6 kA)</t>
  </si>
  <si>
    <t>Авт. выключатель ETIMAT 10  3p+N C 13А (10 kA)</t>
  </si>
  <si>
    <t>Авт.выключатель  ETIMAT 10  DC 1p  C 10A (6 kA)</t>
  </si>
  <si>
    <t>Авт.выключатель  ETIMAT 10  DC 1p  C 13A (6 kA)</t>
  </si>
  <si>
    <t>Авт.выключатель  ETIMAT 10  DC 1p  C 16A (6 kA)</t>
  </si>
  <si>
    <t>Авт. выключатель ETIMAT 10  3p+N C 80А (20 kA)</t>
  </si>
  <si>
    <t>Авт. выключатель ETIMAT 10  3p+N C 100А (20 kA)</t>
  </si>
  <si>
    <t>Авт. выключатель ETIMAT 10  2p C 20А (10 kA)</t>
  </si>
  <si>
    <t>Авт. выключатель ETIMAT 10  2p C 25А (10 kA)</t>
  </si>
  <si>
    <r>
      <t>Авт. выключатель</t>
    </r>
    <r>
      <rPr>
        <sz val="8"/>
        <rFont val="Arial"/>
        <family val="2"/>
      </rPr>
      <t xml:space="preserve"> ETIMAT 10  3p+N C </t>
    </r>
    <r>
      <rPr>
        <b/>
        <sz val="9"/>
        <rFont val="Arial"/>
        <family val="2"/>
      </rPr>
      <t>0,5-4А</t>
    </r>
    <r>
      <rPr>
        <sz val="8"/>
        <rFont val="Arial"/>
        <family val="2"/>
      </rPr>
      <t xml:space="preserve"> (10 kA)</t>
    </r>
  </si>
  <si>
    <r>
      <t>Авт. выключатель</t>
    </r>
    <r>
      <rPr>
        <sz val="8"/>
        <rFont val="Arial"/>
        <family val="2"/>
      </rPr>
      <t xml:space="preserve"> ETIMAT 10  3p D </t>
    </r>
    <r>
      <rPr>
        <b/>
        <sz val="9"/>
        <rFont val="Arial"/>
        <family val="2"/>
      </rPr>
      <t>0,5-4А</t>
    </r>
    <r>
      <rPr>
        <sz val="8"/>
        <rFont val="Arial"/>
        <family val="2"/>
      </rPr>
      <t xml:space="preserve"> (10 kA)</t>
    </r>
  </si>
  <si>
    <r>
      <t>Авт. выключатель</t>
    </r>
    <r>
      <rPr>
        <sz val="8"/>
        <rFont val="Arial"/>
        <family val="2"/>
      </rPr>
      <t xml:space="preserve"> ETIMAT 10  3p D </t>
    </r>
    <r>
      <rPr>
        <b/>
        <sz val="9"/>
        <rFont val="Arial"/>
        <family val="2"/>
      </rPr>
      <t>6-32А</t>
    </r>
    <r>
      <rPr>
        <sz val="8"/>
        <rFont val="Arial"/>
        <family val="2"/>
      </rPr>
      <t xml:space="preserve"> (10 kA)</t>
    </r>
  </si>
  <si>
    <r>
      <t>Авт. выключатель</t>
    </r>
    <r>
      <rPr>
        <sz val="8"/>
        <rFont val="Arial"/>
        <family val="2"/>
      </rPr>
      <t xml:space="preserve"> ETIMAT 10  3p C </t>
    </r>
    <r>
      <rPr>
        <b/>
        <sz val="9"/>
        <rFont val="Arial"/>
        <family val="2"/>
      </rPr>
      <t>0,5-4А</t>
    </r>
    <r>
      <rPr>
        <sz val="8"/>
        <rFont val="Arial"/>
        <family val="2"/>
      </rPr>
      <t xml:space="preserve"> (10 kA)</t>
    </r>
  </si>
  <si>
    <r>
      <t>Авт. выключатель</t>
    </r>
    <r>
      <rPr>
        <sz val="8"/>
        <rFont val="Arial"/>
        <family val="2"/>
      </rPr>
      <t xml:space="preserve"> ETIMAT 10  3p C </t>
    </r>
    <r>
      <rPr>
        <b/>
        <sz val="9"/>
        <rFont val="Arial"/>
        <family val="2"/>
      </rPr>
      <t>6-13А</t>
    </r>
    <r>
      <rPr>
        <sz val="8"/>
        <rFont val="Arial"/>
        <family val="2"/>
      </rPr>
      <t xml:space="preserve"> (10 kA)</t>
    </r>
  </si>
  <si>
    <t>Авт.выключатель  ETIMAT 10  DC 2p  C 32A (6 kA)</t>
  </si>
  <si>
    <t>Авт. выключатель ETIMAT 10  3p D 20А (10 kA)</t>
  </si>
  <si>
    <t>Авт. выключатель ETIMAT 10  3p D 25А (10 kA)</t>
  </si>
  <si>
    <r>
      <t>Авт. выключатель</t>
    </r>
    <r>
      <rPr>
        <sz val="8"/>
        <rFont val="Arial"/>
        <family val="2"/>
      </rPr>
      <t xml:space="preserve"> ETIMAT 6  2p С </t>
    </r>
    <r>
      <rPr>
        <b/>
        <sz val="10"/>
        <rFont val="Arial"/>
        <family val="2"/>
      </rPr>
      <t>6-32А</t>
    </r>
    <r>
      <rPr>
        <sz val="8"/>
        <rFont val="Arial"/>
        <family val="2"/>
      </rPr>
      <t xml:space="preserve"> (6 kA)</t>
    </r>
  </si>
  <si>
    <r>
      <t>Авт. выключатель</t>
    </r>
    <r>
      <rPr>
        <sz val="8"/>
        <rFont val="Arial"/>
        <family val="2"/>
      </rPr>
      <t xml:space="preserve"> ETIMAT 6  3p B </t>
    </r>
    <r>
      <rPr>
        <b/>
        <sz val="10"/>
        <rFont val="Arial"/>
        <family val="2"/>
      </rPr>
      <t>6-32А</t>
    </r>
    <r>
      <rPr>
        <sz val="8"/>
        <rFont val="Arial"/>
        <family val="2"/>
      </rPr>
      <t xml:space="preserve"> (6 kA)</t>
    </r>
  </si>
  <si>
    <r>
      <t>Авт. выключатель</t>
    </r>
    <r>
      <rPr>
        <sz val="8"/>
        <rFont val="Arial"/>
        <family val="2"/>
      </rPr>
      <t xml:space="preserve"> ETIMAT 10  1p C </t>
    </r>
    <r>
      <rPr>
        <b/>
        <sz val="10"/>
        <rFont val="Arial"/>
        <family val="2"/>
      </rPr>
      <t>0,5-4А</t>
    </r>
    <r>
      <rPr>
        <sz val="8"/>
        <rFont val="Arial"/>
        <family val="2"/>
      </rPr>
      <t xml:space="preserve"> (10 kA)</t>
    </r>
  </si>
  <si>
    <r>
      <t>Авт. выключатель</t>
    </r>
    <r>
      <rPr>
        <sz val="8"/>
        <rFont val="Arial"/>
        <family val="2"/>
      </rPr>
      <t xml:space="preserve"> ETIMAT 10  1p D </t>
    </r>
    <r>
      <rPr>
        <b/>
        <sz val="10"/>
        <rFont val="Arial"/>
        <family val="2"/>
      </rPr>
      <t>0,5-4А</t>
    </r>
    <r>
      <rPr>
        <sz val="8"/>
        <rFont val="Arial"/>
        <family val="2"/>
      </rPr>
      <t xml:space="preserve"> (10 kA)</t>
    </r>
  </si>
  <si>
    <r>
      <t>Авт. выключатель</t>
    </r>
    <r>
      <rPr>
        <sz val="8"/>
        <rFont val="Arial"/>
        <family val="2"/>
      </rPr>
      <t xml:space="preserve"> ETIMAT 10  1p D </t>
    </r>
    <r>
      <rPr>
        <b/>
        <sz val="10"/>
        <rFont val="Arial"/>
        <family val="2"/>
      </rPr>
      <t>6-32А</t>
    </r>
    <r>
      <rPr>
        <sz val="8"/>
        <rFont val="Arial"/>
        <family val="2"/>
      </rPr>
      <t xml:space="preserve"> (10 kA)</t>
    </r>
  </si>
  <si>
    <r>
      <t>Авт. выключатель</t>
    </r>
    <r>
      <rPr>
        <sz val="8"/>
        <rFont val="Arial"/>
        <family val="2"/>
      </rPr>
      <t xml:space="preserve"> ETIMAT 10  2p B </t>
    </r>
    <r>
      <rPr>
        <b/>
        <sz val="10"/>
        <rFont val="Arial"/>
        <family val="2"/>
      </rPr>
      <t>16-32А</t>
    </r>
    <r>
      <rPr>
        <sz val="8"/>
        <rFont val="Arial"/>
        <family val="2"/>
      </rPr>
      <t xml:space="preserve"> (10 kA)</t>
    </r>
  </si>
  <si>
    <r>
      <t>Авт. выключатель</t>
    </r>
    <r>
      <rPr>
        <sz val="8"/>
        <rFont val="Arial"/>
        <family val="2"/>
      </rPr>
      <t xml:space="preserve"> ETIMAT 10  2p C </t>
    </r>
    <r>
      <rPr>
        <b/>
        <sz val="10"/>
        <rFont val="Arial"/>
        <family val="2"/>
      </rPr>
      <t>6-32А</t>
    </r>
    <r>
      <rPr>
        <sz val="8"/>
        <rFont val="Arial"/>
        <family val="2"/>
      </rPr>
      <t xml:space="preserve"> (10 kA)</t>
    </r>
  </si>
  <si>
    <t>Авт. выключатель ETIMAT 6  1p С 25А (6 kA)</t>
  </si>
  <si>
    <t>Авт. выключатель ETIMAT 6  1p С 32А (6 kA)</t>
  </si>
  <si>
    <t>Авт. выключатель ETIMAT 6  1p B 32А (6 kA)</t>
  </si>
  <si>
    <t>Авт. выключатель ETIMAT 6  1p B 40А (6 kA)</t>
  </si>
  <si>
    <t>Авт. выключатель ETIMAT 6  1p B 50А (6 kA)</t>
  </si>
  <si>
    <t>Авт. выключатель ETIMAT 6  1p B 63А (6 kA)</t>
  </si>
  <si>
    <t>Авт. выключатель ETIMAT 6  1p С 6А (6 kA)</t>
  </si>
  <si>
    <t>Авт. выключатель ETIMAT 6  1p С 10А (6 kA)</t>
  </si>
  <si>
    <t>Авт. выключатель ETIMAT 6  1p С 16А (6 kA)</t>
  </si>
  <si>
    <t>Авт. выключатель ETIMAT 10  1p D 4А (10 kA)</t>
  </si>
  <si>
    <t>Авт. выключатель ETIMAT 10  1p D 10А (10 kA)</t>
  </si>
  <si>
    <t>Авт. выключатель ETIMAT 10  1p D 13А (10 kA)</t>
  </si>
  <si>
    <t>Авт. выключатель ETIMAT 10  1p D 16А (10 kA)</t>
  </si>
  <si>
    <t>Авт. выключатель ETIMAT 10  1p D 20А (10 kA)</t>
  </si>
  <si>
    <t>Авт. выключатель ETIMAT 10  3p D 4А (10 kA)</t>
  </si>
  <si>
    <t>Авт. выключатель ETIMAT 10  3p D 10А (10 kA)</t>
  </si>
  <si>
    <t>Авт. выключатель ETIMAT 10  3p D 13А (10 kA)</t>
  </si>
  <si>
    <t>Авт. выключатель ETIMAT 10  3p D 16А (10 kA)</t>
  </si>
  <si>
    <t>Авт. выключатель ETIMAT 10  3p B 40А (10 kA)</t>
  </si>
  <si>
    <t>Авт. выключатель ETIMAT 10  3p B 50А (6 kA)</t>
  </si>
  <si>
    <t>Авт. выключатель ETIMAT 10  3p B 63А (6 kA)</t>
  </si>
  <si>
    <t>Авт. выключатель ETIMAT 10  3p C 1А (10 kA)</t>
  </si>
  <si>
    <t>Авт. выключатель ETIMAT 10  3p C 1,6А (10 kA)</t>
  </si>
  <si>
    <t>Авт. выключатель ETIMAT 10  3p C 2А (10 kA)</t>
  </si>
  <si>
    <t>Авт. выключатель ETIMAT 10  3p C 4А (10 kA)</t>
  </si>
  <si>
    <t>Авт. выключатель ETIMAT 10  1p B 50А (10 kA)</t>
  </si>
  <si>
    <t>Авт. выключатель ETIMAT 10  1p B 63А (10 kA)</t>
  </si>
  <si>
    <t>Авт.выключатель  ETIMAT 10  DC 2p  C 50A (6 kA)</t>
  </si>
  <si>
    <t>Авт.выключатель  ETIMAT 10  DC 2p  C 63A (6 kA)</t>
  </si>
  <si>
    <t>Авт.выключатель  ETIMAT 10  DC 1p  C 20A (6 kA)</t>
  </si>
  <si>
    <t>Авт.выключатель  ETIMAT 10  DC 1p  C 25A (6 kA)</t>
  </si>
  <si>
    <t>Авт.выключатель  ETIMAT 10  DC 1p  C 32A (6 kA)</t>
  </si>
  <si>
    <t>Авт.выключатель  ETIMAT 10  DC 1p  C 40A (6 kA)</t>
  </si>
  <si>
    <t>Авт. выключатель ETIMAT 10  3p C 16А (10 kA)</t>
  </si>
  <si>
    <t>Авт. выключатель ETIMAT 10  3p C 20А (10 kA)</t>
  </si>
  <si>
    <t>Авт. выключатель ETIMAT 10  3p+N C 50А (6 kA)</t>
  </si>
  <si>
    <t>Авт. выключатель ETIMAT 10  3p+N C 63А (6 kA)</t>
  </si>
  <si>
    <t>Авт. выключатель ETIMAT 10  3p+N C 25А (10 kA)</t>
  </si>
  <si>
    <t>Авт. выключатель ETIMAT 10  3p+N C 32А (10 kA)</t>
  </si>
  <si>
    <t>Авт. выключатель ETIMAT 10  3p+N C 40А (10 kA)</t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</si>
  <si>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</si>
  <si>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r>
      <t xml:space="preserve">ПП "ЕЛЕКОМ" </t>
    </r>
    <r>
      <rPr>
        <sz val="10"/>
        <rFont val="Arial Cyr"/>
        <family val="2"/>
      </rPr>
      <t xml:space="preserve">        </t>
    </r>
    <r>
      <rPr>
        <b/>
        <sz val="10"/>
        <rFont val="Arial Cyr"/>
        <family val="2"/>
      </rPr>
      <t>ПРАЙС-ЛИСТ</t>
    </r>
    <r>
      <rPr>
        <sz val="10"/>
        <rFont val="Arial Cyr"/>
        <family val="2"/>
      </rPr>
      <t xml:space="preserve">     </t>
    </r>
  </si>
  <si>
    <t>Авт.выключатель  ETIMAT 10  DC 2p  C 13A (6 kA)</t>
  </si>
  <si>
    <t>Авт. выключатель ETIMAT 10  1p C 50А (6 kA)</t>
  </si>
  <si>
    <t>Авт. выключатель ETIMAT 10  1p C 63А (6 kA)</t>
  </si>
  <si>
    <t>Авт. выключатель ETIMAT 10  1p C 80А (20 kA)</t>
  </si>
  <si>
    <t>Авт. выключатель ETIMAT 10  1p C 100А (20 kA)</t>
  </si>
  <si>
    <t>Авт. выключатель ETIMAT 10  1p C 125А (15 kA)</t>
  </si>
  <si>
    <t>Авт. выключатель ETIMAT 10  1p D 1,6А (10 kA)</t>
  </si>
  <si>
    <t>Авт. выключатель ETIMAT 10  1p D 1А (10 kA)</t>
  </si>
  <si>
    <t>Авт. выключатель ETIMAT 10  1p D 2А (10 kA)</t>
  </si>
  <si>
    <t>Авт. выключатель ETIMAT 6  1p B 6А (6 kA)</t>
  </si>
  <si>
    <t>Авт. выключатель ETIMAT 6  1p B 10А (6 kA)</t>
  </si>
  <si>
    <t>Авт. выключатель ETIMAT 6  2p С 40А (6 kA)</t>
  </si>
  <si>
    <t>Авт. выключатель ETIMAT 10  3p D 32А (10 kA)</t>
  </si>
  <si>
    <t>Авт. выключатель ETIMAT 6  3p B 40А (6 kA)</t>
  </si>
  <si>
    <t>Авт. выключатель ETIMAT 6  3p B 50А (6 kA)</t>
  </si>
  <si>
    <t>Авт. выключатель ETIMAT 6  3p B 63А (6 kA)</t>
  </si>
  <si>
    <t>Авт. выключатель ETIMAT 6  3p C 6А (6 kA)</t>
  </si>
  <si>
    <t>Авт. выключатель ETIMAT 6  3p C 10А (6 kA)</t>
  </si>
  <si>
    <t>Авт. выключатель ETIMAT 6  3p C 16А (6 kA)</t>
  </si>
  <si>
    <t>Авт. выключатель ETIMAT 6  3p C 20А (6 kA)</t>
  </si>
  <si>
    <t>Авт. выключатель ETIMAT 6  3p C 25А (6 kA)</t>
  </si>
  <si>
    <t>Авт. выключатель ETIMAT 6  3p C 32А (6 kA)</t>
  </si>
  <si>
    <t>Авт. выключатель ETIMAT 6  3p C 40А (6 kA)</t>
  </si>
  <si>
    <t>Авт. выключатель ETIMAT 10  2p C 1,6А (10 kA)</t>
  </si>
  <si>
    <t>Авт. выключатель ETIMAT 10  2p C 2А (10 kA)</t>
  </si>
  <si>
    <t>Авт. выключатель ETIMAT 10  2p C 4А (10 kA)</t>
  </si>
  <si>
    <t>Авт. выключатель ETIMAT 10  2p C 10А (10 kA)</t>
  </si>
  <si>
    <t>Авт. выключатель ETIMAT 10  2p C 16А (10 kA)</t>
  </si>
  <si>
    <t>Авт. выключатель ETIMAT 10  1p C 20А (10 kA)</t>
  </si>
  <si>
    <t>Авт. выключатель ETIMAT 10  1p C 25А (10 kA)</t>
  </si>
  <si>
    <t>Авт. выключатель ETIMAT 10  1p C 32А (10 kA)</t>
  </si>
  <si>
    <t>Авт. выключатель ETIMAT 10  1p C 40А (10 kA)</t>
  </si>
  <si>
    <t>Авт. выключатель ETIMAT 10  2p D 1А (10 kA)</t>
  </si>
  <si>
    <t>Авт. выключатель ETIMAT 10  2p D 2А (10 kA)</t>
  </si>
  <si>
    <t>Авт. выключатель ETIMAT 10  2p D 4А (10 kA)</t>
  </si>
  <si>
    <t>Авт. выключатель ETIMAT 10  2p D 10А (10 kA)</t>
  </si>
  <si>
    <t>Авт. выключатель ETIMAT 10  2p D 16А (10 kA)</t>
  </si>
  <si>
    <t>Авт. выключатель ETIMAT 10  2p D 20А (10 kA)</t>
  </si>
  <si>
    <t>Авт. выключатель ETIMAT 10  2p D 6А (10 kA)</t>
  </si>
  <si>
    <t>Авт.выключатель  ETIMAT 10  DC 2p  C 25A (6 kA)</t>
  </si>
  <si>
    <t>Авт. выключатель ETIMAT 10  3p B 16А (10 kA)</t>
  </si>
  <si>
    <t>Авт. выключатель ETIMAT 10  3p B 20А (10 kA)</t>
  </si>
  <si>
    <t>Авт. выключатель ETIMAT 10  3p B 25А (10 kA)</t>
  </si>
  <si>
    <t>Авт. выключатель ETIMAT 10  3p B 32А (10 kA)</t>
  </si>
  <si>
    <t>Авт. выключатель ETIMAT 10  3p+N C 16А (10 kA)</t>
  </si>
  <si>
    <t>Авт. выключатель ETIMAT 10  3p+N C 20А (10 kA)</t>
  </si>
  <si>
    <t>Авт. выключатель ETIMAT 10  1p D 25А (10 kA)</t>
  </si>
  <si>
    <t>Авт. выключатель ETIMAT 10  1p D 32А (10 kA)</t>
  </si>
  <si>
    <t>Авт. выключатель ETIMAT 10  1p D 40А (10 kA)</t>
  </si>
  <si>
    <t>Авт. выключатель ETIMAT 10  1p D 50А (6 kA)</t>
  </si>
  <si>
    <t>Авт. выключатель ETIMAT 10  1p D 63А (6 kA)</t>
  </si>
  <si>
    <t>Авт. выключатель ETIMAT 10  2p B 6А (10 kA)</t>
  </si>
  <si>
    <t>Авт. выключатель ETIMAT 10  2p B 10А (10 kA)</t>
  </si>
  <si>
    <t>Авт. выключатель ETIMAT 10  2p B 13А (10 kA)</t>
  </si>
  <si>
    <t>Авт. выключатель ETIMAT 10  2p B 20А (10 kA)</t>
  </si>
  <si>
    <t>Авт. выключатель ETIMAT 10  2p B 25А (10 kA)</t>
  </si>
  <si>
    <t>Авт. выключатель ETIMAT 10  2p B 32А (10 kA)</t>
  </si>
  <si>
    <t>Авт. выключатель ETIMAT 10  2p B 40А (10 kA)</t>
  </si>
  <si>
    <t>Авт. выключатель ETIMAT 6  2p С 50А (6 kA)</t>
  </si>
  <si>
    <t>Авт.выключатель  ETIMAT 10  DC 2p  C 2A (6 kA)</t>
  </si>
  <si>
    <t>Авт.выключатель  ETIMAT 10  DC 2p  C 4A (6 kA)</t>
  </si>
  <si>
    <t>Авт.выключатель  ETIMAT 10  DC 2p  C 10A (6 kA)</t>
  </si>
  <si>
    <t>Авт. выключатель ETIMAT 10  3p C 10А (10 kA)</t>
  </si>
  <si>
    <t>Авт. выключатель ETIMAT 10  3p C 13А (10 kA)</t>
  </si>
  <si>
    <t>Авт. выключатель ETIMAT 6  1p С 40А (6 kA)</t>
  </si>
  <si>
    <t>Авт. выключатель ETIMAT 6  1p С 50А (6 kA)</t>
  </si>
  <si>
    <t>Авт. выключатель ETIMAT 6  1p С 63А (6 kA)</t>
  </si>
  <si>
    <t>Авт. выключатель ETIMAT 6  2p В 32А (6 kA)</t>
  </si>
  <si>
    <t>Независимый расцепитель DA ETIMAT 10  AC 24V</t>
  </si>
  <si>
    <t>Независимый расцепитель DA ETIMAT AC 10кА 80/125 110-415V</t>
  </si>
  <si>
    <r>
      <t xml:space="preserve">АВТОМАТИЧНІ ВИМИКАЧІ  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ЕТІ</t>
    </r>
  </si>
  <si>
    <t>Ограничитель тока OSP-10 3p 63A</t>
  </si>
  <si>
    <t>Блок-контакт PS-ETIMAT 10</t>
  </si>
  <si>
    <t>Блок-контакт PSM 80/125</t>
  </si>
  <si>
    <t>Заглушка клемм</t>
  </si>
  <si>
    <t>Независимый расцепитель DA ETIMAT DC</t>
  </si>
  <si>
    <t>Авт. выключатель ETIMAT 10  3p D 40А (10 kA)</t>
  </si>
  <si>
    <t>Авт. выключатель ETIMAT 10  3p D 50А (6 kA)</t>
  </si>
  <si>
    <t>Авт. выключатель ETIMAT 10  3p D 63А (6 kA)</t>
  </si>
  <si>
    <t>Авт. выключатель ETIMAT 10 3p D 80А (15 kA)</t>
  </si>
  <si>
    <t>Авт. выключатель ETIMAT 10 3p D 100А (15 kA)</t>
  </si>
  <si>
    <t>Авт. выключатель ETIMAT 10  3p+N C 1,6А (10 kA)</t>
  </si>
  <si>
    <t>Авт. выключатель ETIMAT 10  3p+N C 1А (10 kA)</t>
  </si>
  <si>
    <t>Авт. выключатель ETIMAT 10  3p+N C 2А (10 kA)</t>
  </si>
  <si>
    <t>Авт. выключатель ETIMAT 10  3p+N C 4А (10 kA)</t>
  </si>
  <si>
    <t>Авт. выключатель ETIMAT 10  3p+N C 10А (10 kA)</t>
  </si>
  <si>
    <r>
      <t>Авт.выключатель</t>
    </r>
    <r>
      <rPr>
        <sz val="8"/>
        <rFont val="Arial"/>
        <family val="2"/>
      </rPr>
      <t xml:space="preserve">  ETIMAT 10  DC 2p  C </t>
    </r>
    <r>
      <rPr>
        <b/>
        <sz val="9"/>
        <rFont val="Arial"/>
        <family val="2"/>
      </rPr>
      <t>0,5-4A</t>
    </r>
    <r>
      <rPr>
        <sz val="8"/>
        <rFont val="Arial"/>
        <family val="2"/>
      </rPr>
      <t xml:space="preserve"> (6 kA)</t>
    </r>
  </si>
  <si>
    <t>Авт. выключатель ETIMAT 10  2p C 32А (10 kA)</t>
  </si>
  <si>
    <t>Авт. выключатель ETIMAT 10  2p C 40А (10 kA)</t>
  </si>
  <si>
    <t>Авт.выключатель  ETIMAT 10  DC 1p  C 1A (6 kA)</t>
  </si>
  <si>
    <t>Авт.выключатель  ETIMAT 10  DC 1p  C 1,6A (6 kA)</t>
  </si>
  <si>
    <t>Авт.выключатель  ETIMAT 10  DC 1p  C 2A (6 kA)</t>
  </si>
  <si>
    <t>Авт.выключатель  ETIMAT 10  DC 1p  C 4A (6 kA)</t>
  </si>
  <si>
    <t>Авт. выключатель ETIMAT 6  1p С 20А (6 kA)</t>
  </si>
  <si>
    <t>Авт. выключатель ETIMAT 10  3p D 2А (10 kA)</t>
  </si>
  <si>
    <t>Авт.выключатель  ETIMAT 10  DC 2p  C 40A (6 kA)</t>
  </si>
  <si>
    <t>Авт. выключатель ETIMAT 10  1p C 1,6А (10 kA)</t>
  </si>
  <si>
    <t>Авт. выключатель ETIMAT 10  1p C 2А (10 kA)</t>
  </si>
  <si>
    <t>Авт. выключатель ETIMAT 10  1p C 4А (10 kA)</t>
  </si>
  <si>
    <t>Авт. выключатель ETIMAT 10  1p C 6А (10 kA)</t>
  </si>
  <si>
    <t>Авт. выключатель ETIMAT 10  1p C 10А (10 kA)</t>
  </si>
  <si>
    <t>Авт. выключатель ETIMAT 10  1p C 13А (10 kA)</t>
  </si>
  <si>
    <t>Авт. выключатель ETIMAT 10  1p C 16А (10 kA)</t>
  </si>
  <si>
    <r>
      <t xml:space="preserve">Авт. выключатель ETIMAT 10  2p C </t>
    </r>
    <r>
      <rPr>
        <b/>
        <sz val="10"/>
        <rFont val="Arial"/>
        <family val="2"/>
      </rPr>
      <t>0,5-4А</t>
    </r>
    <r>
      <rPr>
        <sz val="8"/>
        <rFont val="Arial"/>
        <family val="2"/>
      </rPr>
      <t xml:space="preserve"> (10 kA)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</si>
</sst>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49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.5"/>
      <color indexed="8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2" fillId="0" borderId="0">
      <alignment/>
      <protection/>
    </xf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0" fillId="0" borderId="0">
      <alignment/>
      <protection/>
    </xf>
    <xf numFmtId="0" fontId="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8" fillId="0" borderId="0">
      <alignment horizontal="left"/>
      <protection/>
    </xf>
    <xf numFmtId="0" fontId="6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16" fillId="0" borderId="0" xfId="0" applyFont="1" applyAlignment="1">
      <alignment/>
    </xf>
    <xf numFmtId="0" fontId="8" fillId="0" borderId="10" xfId="58" applyBorder="1" applyAlignment="1">
      <alignment vertical="top" wrapText="1"/>
      <protection/>
    </xf>
    <xf numFmtId="0" fontId="8" fillId="0" borderId="10" xfId="58" applyFont="1" applyBorder="1" applyAlignment="1">
      <alignment vertical="top" wrapText="1"/>
      <protection/>
    </xf>
    <xf numFmtId="4" fontId="8" fillId="0" borderId="10" xfId="58" applyNumberFormat="1" applyBorder="1" applyAlignment="1">
      <alignment horizontal="center" vertical="top" wrapText="1"/>
      <protection/>
    </xf>
    <xf numFmtId="2" fontId="8" fillId="0" borderId="10" xfId="58" applyNumberForma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0" borderId="10" xfId="58" applyFill="1" applyBorder="1" applyAlignment="1">
      <alignment vertical="top" wrapText="1"/>
      <protection/>
    </xf>
    <xf numFmtId="0" fontId="8" fillId="30" borderId="10" xfId="58" applyFont="1" applyFill="1" applyBorder="1" applyAlignment="1">
      <alignment vertical="top" wrapText="1"/>
      <protection/>
    </xf>
    <xf numFmtId="0" fontId="8" fillId="10" borderId="10" xfId="58" applyFill="1" applyBorder="1" applyAlignment="1">
      <alignment vertical="top" wrapText="1"/>
      <protection/>
    </xf>
    <xf numFmtId="0" fontId="8" fillId="31" borderId="10" xfId="58" applyFill="1" applyBorder="1" applyAlignment="1">
      <alignment vertical="top" wrapText="1"/>
      <protection/>
    </xf>
    <xf numFmtId="0" fontId="8" fillId="8" borderId="10" xfId="58" applyFill="1" applyBorder="1" applyAlignment="1">
      <alignment vertical="top" wrapText="1"/>
      <protection/>
    </xf>
    <xf numFmtId="2" fontId="8" fillId="4" borderId="10" xfId="58" applyNumberFormat="1" applyFill="1" applyBorder="1" applyAlignment="1">
      <alignment horizontal="center" vertical="top"/>
      <protection/>
    </xf>
    <xf numFmtId="0" fontId="8" fillId="32" borderId="10" xfId="58" applyFill="1" applyBorder="1" applyAlignment="1">
      <alignment vertical="top" wrapText="1"/>
      <protection/>
    </xf>
    <xf numFmtId="0" fontId="8" fillId="4" borderId="10" xfId="58" applyFill="1" applyBorder="1" applyAlignment="1">
      <alignment vertical="top" wrapText="1"/>
      <protection/>
    </xf>
    <xf numFmtId="0" fontId="8" fillId="24" borderId="10" xfId="58" applyFill="1" applyBorder="1" applyAlignment="1">
      <alignment vertical="top" wrapText="1"/>
      <protection/>
    </xf>
    <xf numFmtId="0" fontId="9" fillId="24" borderId="10" xfId="58" applyFont="1" applyFill="1" applyBorder="1" applyAlignment="1">
      <alignment vertical="top" wrapText="1"/>
      <protection/>
    </xf>
    <xf numFmtId="0" fontId="8" fillId="4" borderId="10" xfId="58" applyFont="1" applyFill="1" applyBorder="1" applyAlignment="1">
      <alignment vertical="top" wrapText="1"/>
      <protection/>
    </xf>
    <xf numFmtId="0" fontId="9" fillId="4" borderId="10" xfId="58" applyFont="1" applyFill="1" applyBorder="1" applyAlignment="1">
      <alignment vertical="top" wrapText="1"/>
      <protection/>
    </xf>
    <xf numFmtId="0" fontId="8" fillId="0" borderId="10" xfId="58" applyFill="1" applyBorder="1" applyAlignment="1">
      <alignment vertical="top" wrapText="1"/>
      <protection/>
    </xf>
    <xf numFmtId="0" fontId="9" fillId="10" borderId="10" xfId="58" applyFont="1" applyFill="1" applyBorder="1" applyAlignment="1">
      <alignment vertical="top" wrapText="1"/>
      <protection/>
    </xf>
    <xf numFmtId="0" fontId="9" fillId="31" borderId="10" xfId="58" applyFont="1" applyFill="1" applyBorder="1" applyAlignment="1">
      <alignment vertical="top" wrapText="1"/>
      <protection/>
    </xf>
    <xf numFmtId="0" fontId="9" fillId="8" borderId="10" xfId="58" applyFont="1" applyFill="1" applyBorder="1" applyAlignment="1">
      <alignment vertical="top" wrapText="1"/>
      <protection/>
    </xf>
    <xf numFmtId="0" fontId="9" fillId="32" borderId="10" xfId="58" applyFont="1" applyFill="1" applyBorder="1" applyAlignment="1">
      <alignment vertical="top" wrapText="1"/>
      <protection/>
    </xf>
    <xf numFmtId="0" fontId="0" fillId="4" borderId="0" xfId="0" applyFill="1" applyAlignment="1">
      <alignment/>
    </xf>
    <xf numFmtId="0" fontId="8" fillId="4" borderId="0" xfId="0" applyFont="1" applyFill="1" applyAlignment="1">
      <alignment horizontal="center"/>
    </xf>
    <xf numFmtId="0" fontId="9" fillId="30" borderId="10" xfId="58" applyFont="1" applyFill="1" applyBorder="1" applyAlignment="1">
      <alignment vertical="top" wrapText="1"/>
      <protection/>
    </xf>
    <xf numFmtId="0" fontId="8" fillId="32" borderId="10" xfId="58" applyFont="1" applyFill="1" applyBorder="1" applyAlignment="1">
      <alignment vertical="top" wrapText="1"/>
      <protection/>
    </xf>
    <xf numFmtId="0" fontId="9" fillId="0" borderId="10" xfId="58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4</xdr:row>
      <xdr:rowOff>85725</xdr:rowOff>
    </xdr:from>
    <xdr:to>
      <xdr:col>1</xdr:col>
      <xdr:colOff>2466975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733425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2619375</xdr:colOff>
      <xdr:row>4</xdr:row>
      <xdr:rowOff>47625</xdr:rowOff>
    </xdr:from>
    <xdr:to>
      <xdr:col>4</xdr:col>
      <xdr:colOff>209550</xdr:colOff>
      <xdr:row>11</xdr:row>
      <xdr:rowOff>0</xdr:rowOff>
    </xdr:to>
    <xdr:pic>
      <xdr:nvPicPr>
        <xdr:cNvPr id="2" name="lightboxImage" descr="Автоматические выключатели"/>
        <xdr:cNvPicPr preferRelativeResize="1">
          <a:picLocks noChangeAspect="1"/>
        </xdr:cNvPicPr>
      </xdr:nvPicPr>
      <xdr:blipFill>
        <a:blip r:embed="rId2"/>
        <a:srcRect l="6913" r="5761"/>
        <a:stretch>
          <a:fillRect/>
        </a:stretch>
      </xdr:blipFill>
      <xdr:spPr>
        <a:xfrm>
          <a:off x="2705100" y="695325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971550</xdr:colOff>
      <xdr:row>11</xdr:row>
      <xdr:rowOff>85725</xdr:rowOff>
    </xdr:to>
    <xdr:pic>
      <xdr:nvPicPr>
        <xdr:cNvPr id="3" name="lightboxImage" descr="Автоматические выключатели"/>
        <xdr:cNvPicPr preferRelativeResize="1">
          <a:picLocks noChangeAspect="1"/>
        </xdr:cNvPicPr>
      </xdr:nvPicPr>
      <xdr:blipFill>
        <a:blip r:embed="rId3"/>
        <a:srcRect l="10371" r="10371"/>
        <a:stretch>
          <a:fillRect/>
        </a:stretch>
      </xdr:blipFill>
      <xdr:spPr>
        <a:xfrm>
          <a:off x="95250" y="809625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67"/>
  <sheetViews>
    <sheetView tabSelected="1" zoomScalePageLayoutView="0" workbookViewId="0" topLeftCell="A1">
      <selection activeCell="C72" sqref="C72"/>
    </sheetView>
  </sheetViews>
  <sheetFormatPr defaultColWidth="9.00390625" defaultRowHeight="12.75"/>
  <cols>
    <col min="1" max="1" width="1.12109375" style="0" customWidth="1"/>
    <col min="2" max="2" width="39.00390625" style="0" customWidth="1"/>
    <col min="3" max="3" width="0.74609375" style="0" customWidth="1"/>
    <col min="4" max="4" width="6.25390625" style="6" customWidth="1"/>
    <col min="5" max="5" width="8.00390625" style="0" customWidth="1"/>
    <col min="6" max="6" width="8.00390625" style="0" hidden="1" customWidth="1"/>
    <col min="7" max="8" width="10.00390625" style="0" hidden="1" customWidth="1"/>
    <col min="9" max="9" width="1.12109375" style="0" customWidth="1"/>
    <col min="10" max="10" width="29.75390625" style="0" customWidth="1"/>
  </cols>
  <sheetData>
    <row r="1" spans="1:7" ht="12.75">
      <c r="A1" s="30" t="s">
        <v>136</v>
      </c>
      <c r="B1" s="32"/>
      <c r="C1" s="32"/>
      <c r="D1" s="32"/>
      <c r="E1" s="32"/>
      <c r="F1" s="32"/>
      <c r="G1" s="32"/>
    </row>
    <row r="2" spans="1:10" ht="12.75">
      <c r="A2" s="31" t="s">
        <v>135</v>
      </c>
      <c r="B2" s="33"/>
      <c r="C2" s="33"/>
      <c r="D2" s="33"/>
      <c r="E2" s="33"/>
      <c r="F2" s="33"/>
      <c r="G2" s="33"/>
      <c r="H2" s="33"/>
      <c r="I2" s="33"/>
      <c r="J2" s="33"/>
    </row>
    <row r="3" ht="12.75"/>
    <row r="4" ht="12.75">
      <c r="B4" s="7" t="s">
        <v>207</v>
      </c>
    </row>
    <row r="5" ht="12">
      <c r="B5" s="7"/>
    </row>
    <row r="6" ht="12">
      <c r="B6" s="7"/>
    </row>
    <row r="7" ht="12">
      <c r="B7" s="7"/>
    </row>
    <row r="8" ht="12">
      <c r="B8" s="7"/>
    </row>
    <row r="9" ht="12">
      <c r="B9" s="7"/>
    </row>
    <row r="10" ht="12">
      <c r="B10" s="7"/>
    </row>
    <row r="11" ht="12">
      <c r="B11" s="7"/>
    </row>
    <row r="12" ht="12">
      <c r="B12" s="7"/>
    </row>
    <row r="13" spans="2:8" ht="12.75">
      <c r="B13" s="8" t="s">
        <v>146</v>
      </c>
      <c r="D13" s="6">
        <v>26.5</v>
      </c>
      <c r="E13" s="5">
        <f>D13*1.2</f>
        <v>31.799999999999997</v>
      </c>
      <c r="F13" s="4">
        <v>2.576219404630651</v>
      </c>
      <c r="G13" s="5" t="e">
        <f>F13*#REF!</f>
        <v>#REF!</v>
      </c>
      <c r="H13" s="5" t="e">
        <f>G13/1.2</f>
        <v>#REF!</v>
      </c>
    </row>
    <row r="14" spans="2:8" ht="12.75">
      <c r="B14" s="8" t="s">
        <v>147</v>
      </c>
      <c r="D14" s="6">
        <v>26</v>
      </c>
      <c r="E14" s="5">
        <f aca="true" t="shared" si="0" ref="E14:E50">D14*1.2</f>
        <v>31.2</v>
      </c>
      <c r="F14" s="4">
        <v>2.502378721058434</v>
      </c>
      <c r="G14" s="5" t="e">
        <f>F14*#REF!</f>
        <v>#REF!</v>
      </c>
      <c r="H14" s="5" t="e">
        <f aca="true" t="shared" si="1" ref="H14:H50">G14/1.2</f>
        <v>#REF!</v>
      </c>
    </row>
    <row r="15" spans="2:8" ht="12.75">
      <c r="B15" s="27" t="s">
        <v>14</v>
      </c>
      <c r="D15" s="6">
        <v>24.55</v>
      </c>
      <c r="E15" s="5">
        <f t="shared" si="0"/>
        <v>29.46</v>
      </c>
      <c r="F15" s="4">
        <v>2.40392447629548</v>
      </c>
      <c r="G15" s="5" t="e">
        <f>F15*#REF!</f>
        <v>#REF!</v>
      </c>
      <c r="H15" s="5" t="e">
        <f t="shared" si="1"/>
        <v>#REF!</v>
      </c>
    </row>
    <row r="16" spans="2:8" ht="12.75">
      <c r="B16" s="8" t="s">
        <v>97</v>
      </c>
      <c r="D16" s="6">
        <v>31.5</v>
      </c>
      <c r="E16" s="5">
        <f t="shared" si="0"/>
        <v>37.8</v>
      </c>
      <c r="F16" s="4">
        <v>3.0848996692392503</v>
      </c>
      <c r="G16" s="5" t="e">
        <f>F16*#REF!</f>
        <v>#REF!</v>
      </c>
      <c r="H16" s="5" t="e">
        <f t="shared" si="1"/>
        <v>#REF!</v>
      </c>
    </row>
    <row r="17" spans="2:8" ht="12.75">
      <c r="B17" s="8" t="s">
        <v>98</v>
      </c>
      <c r="D17" s="6">
        <v>36.5</v>
      </c>
      <c r="E17" s="5">
        <f t="shared" si="0"/>
        <v>43.8</v>
      </c>
      <c r="F17" s="4">
        <v>3.5689663726571115</v>
      </c>
      <c r="G17" s="5" t="e">
        <f>F17*#REF!</f>
        <v>#REF!</v>
      </c>
      <c r="H17" s="5" t="e">
        <f t="shared" si="1"/>
        <v>#REF!</v>
      </c>
    </row>
    <row r="18" spans="2:8" ht="12.75">
      <c r="B18" s="8" t="s">
        <v>99</v>
      </c>
      <c r="D18" s="6">
        <v>54.5</v>
      </c>
      <c r="E18" s="5">
        <f t="shared" si="0"/>
        <v>65.39999999999999</v>
      </c>
      <c r="F18" s="4">
        <v>5.308324696802646</v>
      </c>
      <c r="G18" s="5" t="e">
        <f>F18*#REF!</f>
        <v>#REF!</v>
      </c>
      <c r="H18" s="5" t="e">
        <f t="shared" si="1"/>
        <v>#REF!</v>
      </c>
    </row>
    <row r="19" spans="2:8" ht="12.75">
      <c r="B19" s="8" t="s">
        <v>100</v>
      </c>
      <c r="D19" s="6">
        <v>59.5</v>
      </c>
      <c r="E19" s="5">
        <f t="shared" si="0"/>
        <v>71.39999999999999</v>
      </c>
      <c r="F19" s="4">
        <v>5.817004961411245</v>
      </c>
      <c r="G19" s="5" t="e">
        <f>F19*#REF!</f>
        <v>#REF!</v>
      </c>
      <c r="H19" s="5" t="e">
        <f t="shared" si="1"/>
        <v>#REF!</v>
      </c>
    </row>
    <row r="20" spans="2:8" ht="12.75">
      <c r="B20" s="8" t="s">
        <v>101</v>
      </c>
      <c r="D20" s="6">
        <v>27</v>
      </c>
      <c r="E20" s="5">
        <f t="shared" si="0"/>
        <v>32.4</v>
      </c>
      <c r="F20" s="4">
        <v>2.641855567805954</v>
      </c>
      <c r="G20" s="5" t="e">
        <f>F20*#REF!</f>
        <v>#REF!</v>
      </c>
      <c r="H20" s="5" t="e">
        <f t="shared" si="1"/>
        <v>#REF!</v>
      </c>
    </row>
    <row r="21" spans="2:8" ht="12.75">
      <c r="B21" s="8" t="s">
        <v>102</v>
      </c>
      <c r="D21" s="6">
        <v>26.25</v>
      </c>
      <c r="E21" s="5">
        <f t="shared" si="0"/>
        <v>31.5</v>
      </c>
      <c r="F21" s="4">
        <v>2.5516058434399116</v>
      </c>
      <c r="G21" s="5" t="e">
        <f>F21*#REF!</f>
        <v>#REF!</v>
      </c>
      <c r="H21" s="5" t="e">
        <f t="shared" si="1"/>
        <v>#REF!</v>
      </c>
    </row>
    <row r="22" spans="2:8" ht="12.75">
      <c r="B22" s="9" t="s">
        <v>103</v>
      </c>
      <c r="D22" s="6">
        <v>25.5</v>
      </c>
      <c r="E22" s="5">
        <f t="shared" si="0"/>
        <v>30.599999999999998</v>
      </c>
      <c r="F22" s="4">
        <v>2.4777651598676957</v>
      </c>
      <c r="G22" s="5" t="e">
        <f>F22*#REF!</f>
        <v>#REF!</v>
      </c>
      <c r="H22" s="5" t="e">
        <f t="shared" si="1"/>
        <v>#REF!</v>
      </c>
    </row>
    <row r="23" spans="2:9" ht="12.75">
      <c r="B23" s="8" t="s">
        <v>230</v>
      </c>
      <c r="D23" s="6">
        <v>27</v>
      </c>
      <c r="E23" s="5">
        <f t="shared" si="0"/>
        <v>32.4</v>
      </c>
      <c r="F23" s="4">
        <v>2.641855567805954</v>
      </c>
      <c r="G23" s="5" t="e">
        <f>F23*#REF!</f>
        <v>#REF!</v>
      </c>
      <c r="H23" s="5" t="e">
        <f t="shared" si="1"/>
        <v>#REF!</v>
      </c>
      <c r="I23" s="1"/>
    </row>
    <row r="24" spans="2:8" ht="12.75">
      <c r="B24" s="8" t="s">
        <v>95</v>
      </c>
      <c r="D24" s="6">
        <v>27</v>
      </c>
      <c r="E24" s="5">
        <f t="shared" si="0"/>
        <v>32.4</v>
      </c>
      <c r="F24" s="4">
        <v>2.641855567805954</v>
      </c>
      <c r="G24" s="5" t="e">
        <f>F24*#REF!</f>
        <v>#REF!</v>
      </c>
      <c r="H24" s="5" t="e">
        <f t="shared" si="1"/>
        <v>#REF!</v>
      </c>
    </row>
    <row r="25" spans="2:8" ht="12.75">
      <c r="B25" s="8" t="s">
        <v>96</v>
      </c>
      <c r="D25" s="6">
        <v>32.25</v>
      </c>
      <c r="E25" s="5">
        <f t="shared" si="0"/>
        <v>38.699999999999996</v>
      </c>
      <c r="F25" s="4">
        <v>3.1505358324145534</v>
      </c>
      <c r="G25" s="5" t="e">
        <f>F25*#REF!</f>
        <v>#REF!</v>
      </c>
      <c r="H25" s="5" t="e">
        <f t="shared" si="1"/>
        <v>#REF!</v>
      </c>
    </row>
    <row r="26" spans="2:8" ht="12.75">
      <c r="B26" s="8" t="s">
        <v>201</v>
      </c>
      <c r="D26" s="6">
        <v>37.5</v>
      </c>
      <c r="E26" s="5">
        <f t="shared" si="0"/>
        <v>45</v>
      </c>
      <c r="F26" s="4">
        <v>3.667420617420066</v>
      </c>
      <c r="G26" s="5" t="e">
        <f>F26*#REF!</f>
        <v>#REF!</v>
      </c>
      <c r="H26" s="5" t="e">
        <f t="shared" si="1"/>
        <v>#REF!</v>
      </c>
    </row>
    <row r="27" spans="2:8" ht="12.75">
      <c r="B27" s="8" t="s">
        <v>202</v>
      </c>
      <c r="D27" s="6">
        <v>55.75</v>
      </c>
      <c r="E27" s="5">
        <f t="shared" si="0"/>
        <v>66.89999999999999</v>
      </c>
      <c r="F27" s="4">
        <v>5.447801543550165</v>
      </c>
      <c r="G27" s="5" t="e">
        <f>F27*#REF!</f>
        <v>#REF!</v>
      </c>
      <c r="H27" s="5" t="e">
        <f t="shared" si="1"/>
        <v>#REF!</v>
      </c>
    </row>
    <row r="28" spans="2:8" ht="12.75">
      <c r="B28" s="8" t="s">
        <v>203</v>
      </c>
      <c r="D28" s="6">
        <v>61</v>
      </c>
      <c r="E28" s="5">
        <f t="shared" si="0"/>
        <v>73.2</v>
      </c>
      <c r="F28" s="4">
        <v>5.956481808158765</v>
      </c>
      <c r="G28" s="5" t="e">
        <f>F28*#REF!</f>
        <v>#REF!</v>
      </c>
      <c r="H28" s="5" t="e">
        <f t="shared" si="1"/>
        <v>#REF!</v>
      </c>
    </row>
    <row r="29" spans="2:8" ht="12.75">
      <c r="B29" s="10" t="s">
        <v>204</v>
      </c>
      <c r="D29" s="6">
        <v>67.5</v>
      </c>
      <c r="E29" s="5">
        <f t="shared" si="0"/>
        <v>81</v>
      </c>
      <c r="F29" s="4">
        <v>6.604638919514884</v>
      </c>
      <c r="G29" s="5" t="e">
        <f>F29*#REF!</f>
        <v>#REF!</v>
      </c>
      <c r="H29" s="5" t="e">
        <f t="shared" si="1"/>
        <v>#REF!</v>
      </c>
    </row>
    <row r="30" spans="2:8" ht="12.75">
      <c r="B30" s="21" t="s">
        <v>88</v>
      </c>
      <c r="D30" s="6">
        <v>67.5</v>
      </c>
      <c r="E30" s="5">
        <f t="shared" si="0"/>
        <v>81</v>
      </c>
      <c r="F30" s="4">
        <v>6.604638919514884</v>
      </c>
      <c r="G30" s="5" t="e">
        <f>F30*#REF!</f>
        <v>#REF!</v>
      </c>
      <c r="H30" s="5" t="e">
        <f t="shared" si="1"/>
        <v>#REF!</v>
      </c>
    </row>
    <row r="31" spans="2:9" ht="12.75">
      <c r="B31" s="10" t="s">
        <v>148</v>
      </c>
      <c r="D31" s="6">
        <v>101.75</v>
      </c>
      <c r="E31" s="5">
        <f t="shared" si="0"/>
        <v>122.1</v>
      </c>
      <c r="F31" s="4">
        <v>9.952083241455348</v>
      </c>
      <c r="G31" s="5" t="e">
        <f>F31*#REF!</f>
        <v>#REF!</v>
      </c>
      <c r="H31" s="5" t="e">
        <f t="shared" si="1"/>
        <v>#REF!</v>
      </c>
      <c r="I31" s="1"/>
    </row>
    <row r="32" spans="2:8" ht="12.75">
      <c r="B32" s="10" t="s">
        <v>195</v>
      </c>
      <c r="D32" s="6">
        <v>138.5</v>
      </c>
      <c r="E32" s="5">
        <f t="shared" si="0"/>
        <v>166.2</v>
      </c>
      <c r="F32" s="4">
        <v>13.55386769570011</v>
      </c>
      <c r="G32" s="5" t="e">
        <f>F32*#REF!</f>
        <v>#REF!</v>
      </c>
      <c r="H32" s="5" t="e">
        <f t="shared" si="1"/>
        <v>#REF!</v>
      </c>
    </row>
    <row r="33" spans="2:8" ht="12.75">
      <c r="B33" s="10" t="s">
        <v>6</v>
      </c>
      <c r="D33" s="6">
        <v>170.55</v>
      </c>
      <c r="E33" s="5">
        <f t="shared" si="0"/>
        <v>204.66</v>
      </c>
      <c r="F33" s="4">
        <v>16.704403528114664</v>
      </c>
      <c r="G33" s="5" t="e">
        <f>F33*#REF!</f>
        <v>#REF!</v>
      </c>
      <c r="H33" s="5" t="e">
        <f t="shared" si="1"/>
        <v>#REF!</v>
      </c>
    </row>
    <row r="34" spans="2:8" ht="12.75">
      <c r="B34" s="22" t="s">
        <v>89</v>
      </c>
      <c r="D34" s="6">
        <v>93.25</v>
      </c>
      <c r="E34" s="5">
        <f t="shared" si="0"/>
        <v>111.89999999999999</v>
      </c>
      <c r="F34" s="4">
        <v>9.131631201764058</v>
      </c>
      <c r="G34" s="5" t="e">
        <f>F34*#REF!</f>
        <v>#REF!</v>
      </c>
      <c r="H34" s="5" t="e">
        <f t="shared" si="1"/>
        <v>#REF!</v>
      </c>
    </row>
    <row r="35" spans="2:8" ht="12.75">
      <c r="B35" s="11" t="s">
        <v>150</v>
      </c>
      <c r="D35" s="6">
        <v>127.25</v>
      </c>
      <c r="E35" s="5">
        <f t="shared" si="0"/>
        <v>152.7</v>
      </c>
      <c r="F35" s="4">
        <v>12.446257442116869</v>
      </c>
      <c r="G35" s="5" t="e">
        <f>F35*#REF!</f>
        <v>#REF!</v>
      </c>
      <c r="H35" s="5" t="e">
        <f t="shared" si="1"/>
        <v>#REF!</v>
      </c>
    </row>
    <row r="36" spans="2:8" ht="12.75">
      <c r="B36" s="11" t="s">
        <v>151</v>
      </c>
      <c r="D36" s="6">
        <v>185</v>
      </c>
      <c r="E36" s="5">
        <f t="shared" si="0"/>
        <v>222</v>
      </c>
      <c r="F36" s="4">
        <v>18.090967475192944</v>
      </c>
      <c r="G36" s="5" t="e">
        <f>F36*#REF!</f>
        <v>#REF!</v>
      </c>
      <c r="H36" s="5" t="e">
        <f t="shared" si="1"/>
        <v>#REF!</v>
      </c>
    </row>
    <row r="37" spans="2:8" ht="12.75">
      <c r="B37" s="11" t="s">
        <v>152</v>
      </c>
      <c r="D37" s="6">
        <v>201.75</v>
      </c>
      <c r="E37" s="5">
        <f t="shared" si="0"/>
        <v>242.1</v>
      </c>
      <c r="F37" s="4">
        <v>19.75648511576626</v>
      </c>
      <c r="G37" s="5" t="e">
        <f>F37*#REF!</f>
        <v>#REF!</v>
      </c>
      <c r="H37" s="5" t="e">
        <f t="shared" si="1"/>
        <v>#REF!</v>
      </c>
    </row>
    <row r="38" spans="2:8" ht="12.75">
      <c r="B38" s="11" t="s">
        <v>153</v>
      </c>
      <c r="D38" s="6">
        <v>97.5</v>
      </c>
      <c r="E38" s="5">
        <f t="shared" si="0"/>
        <v>117</v>
      </c>
      <c r="F38" s="4">
        <v>9.541857221609703</v>
      </c>
      <c r="G38" s="5" t="e">
        <f>F38*#REF!</f>
        <v>#REF!</v>
      </c>
      <c r="H38" s="5" t="e">
        <f t="shared" si="1"/>
        <v>#REF!</v>
      </c>
    </row>
    <row r="39" spans="2:8" ht="12.75">
      <c r="B39" s="11" t="s">
        <v>154</v>
      </c>
      <c r="D39" s="6">
        <v>97.5</v>
      </c>
      <c r="E39" s="5">
        <f t="shared" si="0"/>
        <v>117</v>
      </c>
      <c r="F39" s="4">
        <v>9.541857221609703</v>
      </c>
      <c r="G39" s="5" t="e">
        <f>F39*#REF!</f>
        <v>#REF!</v>
      </c>
      <c r="H39" s="5" t="e">
        <f t="shared" si="1"/>
        <v>#REF!</v>
      </c>
    </row>
    <row r="40" spans="2:8" ht="12.75">
      <c r="B40" s="11" t="s">
        <v>155</v>
      </c>
      <c r="D40" s="6">
        <v>92</v>
      </c>
      <c r="E40" s="5">
        <f t="shared" si="0"/>
        <v>110.39999999999999</v>
      </c>
      <c r="F40" s="4">
        <v>9.008563395810365</v>
      </c>
      <c r="G40" s="5" t="e">
        <f>F40*#REF!</f>
        <v>#REF!</v>
      </c>
      <c r="H40" s="5" t="e">
        <f t="shared" si="1"/>
        <v>#REF!</v>
      </c>
    </row>
    <row r="41" spans="2:8" ht="12.75">
      <c r="B41" s="11" t="s">
        <v>156</v>
      </c>
      <c r="D41" s="6">
        <v>97.5</v>
      </c>
      <c r="E41" s="5">
        <f t="shared" si="0"/>
        <v>117</v>
      </c>
      <c r="F41" s="4">
        <v>9.541857221609703</v>
      </c>
      <c r="G41" s="5" t="e">
        <f>F41*#REF!</f>
        <v>#REF!</v>
      </c>
      <c r="H41" s="5" t="e">
        <f t="shared" si="1"/>
        <v>#REF!</v>
      </c>
    </row>
    <row r="42" spans="2:8" ht="12.75">
      <c r="B42" s="11" t="s">
        <v>157</v>
      </c>
      <c r="D42" s="6">
        <v>97.5</v>
      </c>
      <c r="E42" s="5">
        <f t="shared" si="0"/>
        <v>117</v>
      </c>
      <c r="F42" s="4">
        <v>9.541857221609703</v>
      </c>
      <c r="G42" s="5" t="e">
        <f>F42*#REF!</f>
        <v>#REF!</v>
      </c>
      <c r="H42" s="5" t="e">
        <f t="shared" si="1"/>
        <v>#REF!</v>
      </c>
    </row>
    <row r="43" spans="2:8" ht="12.75">
      <c r="B43" s="11" t="s">
        <v>158</v>
      </c>
      <c r="D43" s="6">
        <v>97.5</v>
      </c>
      <c r="E43" s="5">
        <f t="shared" si="0"/>
        <v>117</v>
      </c>
      <c r="F43" s="4">
        <v>9.541857221609703</v>
      </c>
      <c r="G43" s="5" t="e">
        <f>F43*#REF!</f>
        <v>#REF!</v>
      </c>
      <c r="H43" s="5" t="e">
        <f t="shared" si="1"/>
        <v>#REF!</v>
      </c>
    </row>
    <row r="44" spans="2:8" ht="12.75">
      <c r="B44" s="11" t="s">
        <v>159</v>
      </c>
      <c r="D44" s="6">
        <v>132.75</v>
      </c>
      <c r="E44" s="5">
        <f t="shared" si="0"/>
        <v>159.29999999999998</v>
      </c>
      <c r="F44" s="4">
        <v>13.004164829106944</v>
      </c>
      <c r="G44" s="5" t="e">
        <f>F44*#REF!</f>
        <v>#REF!</v>
      </c>
      <c r="H44" s="5" t="e">
        <f t="shared" si="1"/>
        <v>#REF!</v>
      </c>
    </row>
    <row r="45" spans="2:8" ht="12.75">
      <c r="B45" s="11" t="s">
        <v>61</v>
      </c>
      <c r="D45" s="6">
        <v>193</v>
      </c>
      <c r="E45" s="5">
        <f t="shared" si="0"/>
        <v>231.6</v>
      </c>
      <c r="F45" s="4">
        <v>18.90321499448732</v>
      </c>
      <c r="G45" s="5" t="e">
        <f>F45*#REF!</f>
        <v>#REF!</v>
      </c>
      <c r="H45" s="5" t="e">
        <f t="shared" si="1"/>
        <v>#REF!</v>
      </c>
    </row>
    <row r="46" spans="2:8" ht="12.75">
      <c r="B46" s="11" t="s">
        <v>62</v>
      </c>
      <c r="D46" s="6">
        <v>210.75</v>
      </c>
      <c r="E46" s="5">
        <f t="shared" si="0"/>
        <v>252.89999999999998</v>
      </c>
      <c r="F46" s="4">
        <v>20.64257331863286</v>
      </c>
      <c r="G46" s="5" t="e">
        <f>F46*#REF!</f>
        <v>#REF!</v>
      </c>
      <c r="H46" s="5" t="e">
        <f t="shared" si="1"/>
        <v>#REF!</v>
      </c>
    </row>
    <row r="48" spans="2:8" ht="12.75" customHeight="1">
      <c r="B48" s="3" t="s">
        <v>36</v>
      </c>
      <c r="D48" s="6">
        <v>60</v>
      </c>
      <c r="E48" s="5">
        <f t="shared" si="0"/>
        <v>72</v>
      </c>
      <c r="F48" s="4">
        <v>5.8498230429988975</v>
      </c>
      <c r="G48" s="5" t="e">
        <f>F48*#REF!</f>
        <v>#REF!</v>
      </c>
      <c r="H48" s="5" t="e">
        <f t="shared" si="1"/>
        <v>#REF!</v>
      </c>
    </row>
    <row r="49" spans="2:8" ht="12.75" customHeight="1">
      <c r="B49" s="2" t="s">
        <v>205</v>
      </c>
      <c r="D49" s="6">
        <v>65</v>
      </c>
      <c r="E49" s="5">
        <f t="shared" si="0"/>
        <v>78</v>
      </c>
      <c r="F49" s="4">
        <v>6.235435501653804</v>
      </c>
      <c r="G49" s="5" t="e">
        <f>F49*#REF!</f>
        <v>#REF!</v>
      </c>
      <c r="H49" s="5" t="e">
        <f t="shared" si="1"/>
        <v>#REF!</v>
      </c>
    </row>
    <row r="50" spans="2:8" ht="22.5">
      <c r="B50" s="3" t="s">
        <v>206</v>
      </c>
      <c r="D50" s="6">
        <v>550</v>
      </c>
      <c r="E50" s="5">
        <f t="shared" si="0"/>
        <v>660</v>
      </c>
      <c r="F50" s="4">
        <v>53.86267640573319</v>
      </c>
      <c r="G50" s="5" t="e">
        <f>F50*#REF!</f>
        <v>#REF!</v>
      </c>
      <c r="H50" s="5" t="e">
        <f t="shared" si="1"/>
        <v>#REF!</v>
      </c>
    </row>
    <row r="52" spans="2:8" ht="12.75">
      <c r="B52" s="12" t="s">
        <v>63</v>
      </c>
      <c r="D52" s="6">
        <v>31</v>
      </c>
      <c r="E52" s="5">
        <f aca="true" t="shared" si="2" ref="E52:E115">D52*1.2</f>
        <v>37.199999999999996</v>
      </c>
      <c r="F52" s="4">
        <v>3.0192635060639472</v>
      </c>
      <c r="G52" s="5" t="e">
        <f>F52*#REF!</f>
        <v>#REF!</v>
      </c>
      <c r="H52" s="5" t="e">
        <f aca="true" t="shared" si="3" ref="H52:H115">G52/1.2</f>
        <v>#REF!</v>
      </c>
    </row>
    <row r="53" spans="2:8" ht="12.75">
      <c r="B53" s="12" t="s">
        <v>64</v>
      </c>
      <c r="D53" s="6">
        <v>31</v>
      </c>
      <c r="E53" s="5">
        <f t="shared" si="2"/>
        <v>37.199999999999996</v>
      </c>
      <c r="F53" s="4">
        <v>2.9782409040793825</v>
      </c>
      <c r="G53" s="5" t="e">
        <f>F53*#REF!</f>
        <v>#REF!</v>
      </c>
      <c r="H53" s="5" t="e">
        <f t="shared" si="3"/>
        <v>#REF!</v>
      </c>
    </row>
    <row r="54" spans="2:8" ht="12.75">
      <c r="B54" s="12" t="s">
        <v>65</v>
      </c>
      <c r="D54" s="6">
        <v>30</v>
      </c>
      <c r="E54" s="5">
        <f t="shared" si="2"/>
        <v>36</v>
      </c>
      <c r="F54" s="4">
        <v>2.937218302094818</v>
      </c>
      <c r="G54" s="5" t="e">
        <f>F54*#REF!</f>
        <v>#REF!</v>
      </c>
      <c r="H54" s="5" t="e">
        <f t="shared" si="3"/>
        <v>#REF!</v>
      </c>
    </row>
    <row r="55" spans="2:8" ht="12.75">
      <c r="B55" s="12" t="s">
        <v>66</v>
      </c>
      <c r="D55" s="6">
        <v>30</v>
      </c>
      <c r="E55" s="5">
        <f t="shared" si="2"/>
        <v>36</v>
      </c>
      <c r="F55" s="4">
        <v>2.9044002205071666</v>
      </c>
      <c r="G55" s="5" t="e">
        <f>F55*#REF!</f>
        <v>#REF!</v>
      </c>
      <c r="H55" s="5" t="e">
        <f t="shared" si="3"/>
        <v>#REF!</v>
      </c>
    </row>
    <row r="56" spans="2:8" ht="12.75">
      <c r="B56" s="12" t="s">
        <v>67</v>
      </c>
      <c r="D56" s="6">
        <v>31</v>
      </c>
      <c r="E56" s="5">
        <f t="shared" si="2"/>
        <v>37.199999999999996</v>
      </c>
      <c r="F56" s="4">
        <v>3.0192635060639472</v>
      </c>
      <c r="G56" s="5" t="e">
        <f>F56*#REF!</f>
        <v>#REF!</v>
      </c>
      <c r="H56" s="5" t="e">
        <f t="shared" si="3"/>
        <v>#REF!</v>
      </c>
    </row>
    <row r="57" spans="2:8" ht="12.75">
      <c r="B57" s="12" t="s">
        <v>7</v>
      </c>
      <c r="D57" s="6">
        <v>31.5</v>
      </c>
      <c r="E57" s="5">
        <f t="shared" si="2"/>
        <v>37.8</v>
      </c>
      <c r="F57" s="4">
        <v>3.068490628445425</v>
      </c>
      <c r="G57" s="5" t="e">
        <f>F57*#REF!</f>
        <v>#REF!</v>
      </c>
      <c r="H57" s="5" t="e">
        <f t="shared" si="3"/>
        <v>#REF!</v>
      </c>
    </row>
    <row r="58" spans="2:8" ht="12.75">
      <c r="B58" s="12" t="s">
        <v>8</v>
      </c>
      <c r="D58" s="6">
        <v>34.5</v>
      </c>
      <c r="E58" s="5">
        <f t="shared" si="2"/>
        <v>41.4</v>
      </c>
      <c r="F58" s="4">
        <v>3.3638533627342886</v>
      </c>
      <c r="G58" s="5" t="e">
        <f>F58*#REF!</f>
        <v>#REF!</v>
      </c>
      <c r="H58" s="5" t="e">
        <f t="shared" si="3"/>
        <v>#REF!</v>
      </c>
    </row>
    <row r="59" spans="2:8" ht="12.75">
      <c r="B59" s="12" t="s">
        <v>9</v>
      </c>
      <c r="D59" s="6">
        <v>45</v>
      </c>
      <c r="E59" s="5">
        <f t="shared" si="2"/>
        <v>54</v>
      </c>
      <c r="F59" s="4">
        <v>4.307373208379272</v>
      </c>
      <c r="G59" s="5" t="e">
        <f>F59*#REF!</f>
        <v>#REF!</v>
      </c>
      <c r="H59" s="5" t="e">
        <f t="shared" si="3"/>
        <v>#REF!</v>
      </c>
    </row>
    <row r="60" spans="2:8" ht="12.75">
      <c r="B60" s="12" t="s">
        <v>120</v>
      </c>
      <c r="D60" s="6">
        <v>60</v>
      </c>
      <c r="E60" s="5">
        <f t="shared" si="2"/>
        <v>72</v>
      </c>
      <c r="F60" s="4">
        <v>5.8498230429988975</v>
      </c>
      <c r="G60" s="5" t="e">
        <f>F60*#REF!</f>
        <v>#REF!</v>
      </c>
      <c r="H60" s="5" t="e">
        <f t="shared" si="3"/>
        <v>#REF!</v>
      </c>
    </row>
    <row r="61" spans="2:8" ht="12.75">
      <c r="B61" s="12" t="s">
        <v>121</v>
      </c>
      <c r="D61" s="6">
        <v>68.75</v>
      </c>
      <c r="E61" s="5">
        <f t="shared" si="2"/>
        <v>82.5</v>
      </c>
      <c r="F61" s="4">
        <v>6.735911245865492</v>
      </c>
      <c r="G61" s="5" t="e">
        <f>F61*#REF!</f>
        <v>#REF!</v>
      </c>
      <c r="H61" s="5" t="e">
        <f t="shared" si="3"/>
        <v>#REF!</v>
      </c>
    </row>
    <row r="62" spans="2:8" ht="12.75">
      <c r="B62" s="29" t="s">
        <v>90</v>
      </c>
      <c r="D62" s="6">
        <v>52.75</v>
      </c>
      <c r="E62" s="5">
        <f t="shared" si="2"/>
        <v>63.3</v>
      </c>
      <c r="F62" s="4">
        <v>5.160643329658215</v>
      </c>
      <c r="G62" s="5" t="e">
        <f>F62*#REF!</f>
        <v>#REF!</v>
      </c>
      <c r="H62" s="5" t="e">
        <f t="shared" si="3"/>
        <v>#REF!</v>
      </c>
    </row>
    <row r="63" spans="2:8" ht="12.75">
      <c r="B63" s="20" t="s">
        <v>15</v>
      </c>
      <c r="D63" s="6">
        <v>52.75</v>
      </c>
      <c r="E63" s="5">
        <f t="shared" si="2"/>
        <v>63.3</v>
      </c>
      <c r="F63" s="4">
        <v>5.160643329658215</v>
      </c>
      <c r="G63" s="5" t="e">
        <f>F63*#REF!</f>
        <v>#REF!</v>
      </c>
      <c r="H63" s="5" t="e">
        <f t="shared" si="3"/>
        <v>#REF!</v>
      </c>
    </row>
    <row r="64" spans="2:8" ht="12.75">
      <c r="B64" s="20" t="s">
        <v>233</v>
      </c>
      <c r="D64" s="6">
        <v>52.75</v>
      </c>
      <c r="E64" s="5">
        <f t="shared" si="2"/>
        <v>63.3</v>
      </c>
      <c r="F64" s="4">
        <v>5.160643329658215</v>
      </c>
      <c r="G64" s="5" t="e">
        <f>F64*#REF!</f>
        <v>#REF!</v>
      </c>
      <c r="H64" s="5" t="e">
        <f t="shared" si="3"/>
        <v>#REF!</v>
      </c>
    </row>
    <row r="65" spans="2:8" ht="12.75">
      <c r="B65" s="20" t="s">
        <v>234</v>
      </c>
      <c r="D65" s="6">
        <v>52.75</v>
      </c>
      <c r="E65" s="5">
        <f t="shared" si="2"/>
        <v>63.3</v>
      </c>
      <c r="F65" s="4">
        <v>5.160643329658215</v>
      </c>
      <c r="G65" s="5" t="e">
        <f>F65*#REF!</f>
        <v>#REF!</v>
      </c>
      <c r="H65" s="5" t="e">
        <f t="shared" si="3"/>
        <v>#REF!</v>
      </c>
    </row>
    <row r="66" spans="2:8" ht="12.75">
      <c r="B66" s="20" t="s">
        <v>235</v>
      </c>
      <c r="D66" s="6">
        <v>52.75</v>
      </c>
      <c r="E66" s="5">
        <f t="shared" si="2"/>
        <v>63.3</v>
      </c>
      <c r="F66" s="4">
        <v>5.160643329658215</v>
      </c>
      <c r="G66" s="5" t="e">
        <f>F66*#REF!</f>
        <v>#REF!</v>
      </c>
      <c r="H66" s="5" t="e">
        <f t="shared" si="3"/>
        <v>#REF!</v>
      </c>
    </row>
    <row r="67" spans="2:8" ht="12.75">
      <c r="B67" s="12" t="s">
        <v>236</v>
      </c>
      <c r="D67" s="6">
        <v>31.75</v>
      </c>
      <c r="E67" s="5">
        <f t="shared" si="2"/>
        <v>38.1</v>
      </c>
      <c r="F67" s="4">
        <v>3.101308710033076</v>
      </c>
      <c r="G67" s="5" t="e">
        <f>F67*#REF!</f>
        <v>#REF!</v>
      </c>
      <c r="H67" s="5" t="e">
        <f t="shared" si="3"/>
        <v>#REF!</v>
      </c>
    </row>
    <row r="68" spans="2:8" ht="12.75">
      <c r="B68" s="12" t="s">
        <v>237</v>
      </c>
      <c r="D68" s="6">
        <v>31.5</v>
      </c>
      <c r="E68" s="5">
        <f t="shared" si="2"/>
        <v>37.8</v>
      </c>
      <c r="F68" s="4">
        <v>3.0602861080485115</v>
      </c>
      <c r="G68" s="5" t="e">
        <f>F68*#REF!</f>
        <v>#REF!</v>
      </c>
      <c r="H68" s="5" t="e">
        <f t="shared" si="3"/>
        <v>#REF!</v>
      </c>
    </row>
    <row r="69" spans="2:8" ht="12.75">
      <c r="B69" s="12" t="s">
        <v>238</v>
      </c>
      <c r="D69" s="6">
        <v>30.75</v>
      </c>
      <c r="E69" s="5">
        <f t="shared" si="2"/>
        <v>36.9</v>
      </c>
      <c r="F69" s="4">
        <v>3.0028544652701212</v>
      </c>
      <c r="G69" s="5" t="e">
        <f>F69*#REF!</f>
        <v>#REF!</v>
      </c>
      <c r="H69" s="5" t="e">
        <f t="shared" si="3"/>
        <v>#REF!</v>
      </c>
    </row>
    <row r="70" spans="2:8" ht="12.75">
      <c r="B70" s="12" t="s">
        <v>239</v>
      </c>
      <c r="D70" s="6">
        <v>30</v>
      </c>
      <c r="E70" s="5">
        <f t="shared" si="2"/>
        <v>36</v>
      </c>
      <c r="F70" s="4">
        <v>2.937218302094818</v>
      </c>
      <c r="G70" s="5" t="e">
        <f>F70*#REF!</f>
        <v>#REF!</v>
      </c>
      <c r="H70" s="5" t="e">
        <f t="shared" si="3"/>
        <v>#REF!</v>
      </c>
    </row>
    <row r="71" spans="2:8" ht="12.75">
      <c r="B71" s="12" t="s">
        <v>165</v>
      </c>
      <c r="D71" s="6">
        <v>31.75</v>
      </c>
      <c r="E71" s="5">
        <f t="shared" si="2"/>
        <v>38.1</v>
      </c>
      <c r="F71" s="4">
        <v>3.101308710033076</v>
      </c>
      <c r="G71" s="5" t="e">
        <f>F71*#REF!</f>
        <v>#REF!</v>
      </c>
      <c r="H71" s="5" t="e">
        <f t="shared" si="3"/>
        <v>#REF!</v>
      </c>
    </row>
    <row r="72" spans="2:8" ht="12.75">
      <c r="B72" s="12" t="s">
        <v>166</v>
      </c>
      <c r="D72" s="6">
        <v>32.5</v>
      </c>
      <c r="E72" s="5">
        <f t="shared" si="2"/>
        <v>39</v>
      </c>
      <c r="F72" s="4">
        <v>3.166944873208379</v>
      </c>
      <c r="G72" s="5" t="e">
        <f>F72*#REF!</f>
        <v>#REF!</v>
      </c>
      <c r="H72" s="5" t="e">
        <f t="shared" si="3"/>
        <v>#REF!</v>
      </c>
    </row>
    <row r="73" spans="2:8" ht="12.75">
      <c r="B73" s="12" t="s">
        <v>167</v>
      </c>
      <c r="D73" s="6">
        <v>33.5</v>
      </c>
      <c r="E73" s="5">
        <f t="shared" si="2"/>
        <v>40.199999999999996</v>
      </c>
      <c r="F73" s="4">
        <v>3.28180815876516</v>
      </c>
      <c r="G73" s="5" t="e">
        <f>F73*#REF!</f>
        <v>#REF!</v>
      </c>
      <c r="H73" s="5" t="e">
        <f t="shared" si="3"/>
        <v>#REF!</v>
      </c>
    </row>
    <row r="74" spans="2:8" ht="12.75">
      <c r="B74" s="12" t="s">
        <v>168</v>
      </c>
      <c r="D74" s="6">
        <v>45.25</v>
      </c>
      <c r="E74" s="5">
        <f t="shared" si="2"/>
        <v>54.3</v>
      </c>
      <c r="F74" s="4">
        <v>4.422236493936053</v>
      </c>
      <c r="G74" s="5" t="e">
        <f>F74*#REF!</f>
        <v>#REF!</v>
      </c>
      <c r="H74" s="5" t="e">
        <f t="shared" si="3"/>
        <v>#REF!</v>
      </c>
    </row>
    <row r="75" spans="2:8" ht="12.75">
      <c r="B75" s="12" t="s">
        <v>138</v>
      </c>
      <c r="D75" s="6">
        <v>61.25</v>
      </c>
      <c r="E75" s="5">
        <f t="shared" si="2"/>
        <v>73.5</v>
      </c>
      <c r="F75" s="4">
        <v>5.989299889746416</v>
      </c>
      <c r="G75" s="5" t="e">
        <f>F75*#REF!</f>
        <v>#REF!</v>
      </c>
      <c r="H75" s="5" t="e">
        <f t="shared" si="3"/>
        <v>#REF!</v>
      </c>
    </row>
    <row r="76" spans="2:8" ht="12.75">
      <c r="B76" s="12" t="s">
        <v>139</v>
      </c>
      <c r="D76" s="6">
        <v>70.5</v>
      </c>
      <c r="E76" s="5">
        <f t="shared" si="2"/>
        <v>84.6</v>
      </c>
      <c r="F76" s="4">
        <v>6.875388092613011</v>
      </c>
      <c r="G76" s="5" t="e">
        <f>F76*#REF!</f>
        <v>#REF!</v>
      </c>
      <c r="H76" s="5" t="e">
        <f t="shared" si="3"/>
        <v>#REF!</v>
      </c>
    </row>
    <row r="77" spans="2:8" ht="12.75">
      <c r="B77" s="12" t="s">
        <v>140</v>
      </c>
      <c r="D77" s="6">
        <v>263.5</v>
      </c>
      <c r="E77" s="5">
        <f t="shared" si="2"/>
        <v>316.2</v>
      </c>
      <c r="F77" s="4">
        <v>25.819625689084894</v>
      </c>
      <c r="G77" s="5" t="e">
        <f>F77*#REF!</f>
        <v>#REF!</v>
      </c>
      <c r="H77" s="5" t="e">
        <f t="shared" si="3"/>
        <v>#REF!</v>
      </c>
    </row>
    <row r="78" spans="2:8" ht="12.75">
      <c r="B78" s="12" t="s">
        <v>141</v>
      </c>
      <c r="D78" s="6">
        <v>282.5</v>
      </c>
      <c r="E78" s="5">
        <f t="shared" si="2"/>
        <v>339</v>
      </c>
      <c r="F78" s="4">
        <v>27.657438257993384</v>
      </c>
      <c r="G78" s="5" t="e">
        <f>F78*#REF!</f>
        <v>#REF!</v>
      </c>
      <c r="H78" s="5" t="e">
        <f t="shared" si="3"/>
        <v>#REF!</v>
      </c>
    </row>
    <row r="79" spans="2:8" ht="12.75">
      <c r="B79" s="12" t="s">
        <v>142</v>
      </c>
      <c r="D79" s="6">
        <v>306.5</v>
      </c>
      <c r="E79" s="5">
        <f t="shared" si="2"/>
        <v>367.8</v>
      </c>
      <c r="F79" s="4">
        <v>30.0203401323043</v>
      </c>
      <c r="G79" s="5" t="e">
        <f>F79*#REF!</f>
        <v>#REF!</v>
      </c>
      <c r="H79" s="5" t="e">
        <f t="shared" si="3"/>
        <v>#REF!</v>
      </c>
    </row>
    <row r="80" spans="2:8" ht="12.75">
      <c r="B80" s="23" t="s">
        <v>91</v>
      </c>
      <c r="D80" s="6">
        <v>55.25</v>
      </c>
      <c r="E80" s="5">
        <f t="shared" si="2"/>
        <v>66.3</v>
      </c>
      <c r="F80" s="4">
        <v>5.406778941565602</v>
      </c>
      <c r="G80" s="5" t="e">
        <f>F80*#REF!</f>
        <v>#REF!</v>
      </c>
      <c r="H80" s="5" t="e">
        <f t="shared" si="3"/>
        <v>#REF!</v>
      </c>
    </row>
    <row r="81" spans="2:8" ht="12.75">
      <c r="B81" s="20" t="s">
        <v>143</v>
      </c>
      <c r="D81" s="6">
        <v>55.25</v>
      </c>
      <c r="E81" s="5">
        <f t="shared" si="2"/>
        <v>66.3</v>
      </c>
      <c r="F81" s="4">
        <v>5.406778941565602</v>
      </c>
      <c r="G81" s="5" t="e">
        <f>F81*#REF!</f>
        <v>#REF!</v>
      </c>
      <c r="H81" s="5" t="e">
        <f t="shared" si="3"/>
        <v>#REF!</v>
      </c>
    </row>
    <row r="82" spans="2:8" ht="12.75">
      <c r="B82" s="20" t="s">
        <v>144</v>
      </c>
      <c r="D82" s="6">
        <v>55.25</v>
      </c>
      <c r="E82" s="5">
        <f t="shared" si="2"/>
        <v>66.3</v>
      </c>
      <c r="F82" s="4">
        <v>5.406778941565602</v>
      </c>
      <c r="G82" s="5" t="e">
        <f>F82*#REF!</f>
        <v>#REF!</v>
      </c>
      <c r="H82" s="5" t="e">
        <f t="shared" si="3"/>
        <v>#REF!</v>
      </c>
    </row>
    <row r="83" spans="2:8" ht="12.75">
      <c r="B83" s="20" t="s">
        <v>145</v>
      </c>
      <c r="D83" s="6">
        <v>55.25</v>
      </c>
      <c r="E83" s="5">
        <f t="shared" si="2"/>
        <v>66.3</v>
      </c>
      <c r="F83" s="4">
        <v>5.406778941565602</v>
      </c>
      <c r="G83" s="5" t="e">
        <f>F83*#REF!</f>
        <v>#REF!</v>
      </c>
      <c r="H83" s="5" t="e">
        <f t="shared" si="3"/>
        <v>#REF!</v>
      </c>
    </row>
    <row r="84" spans="2:8" ht="12.75">
      <c r="B84" s="20" t="s">
        <v>104</v>
      </c>
      <c r="D84" s="6">
        <v>55.25</v>
      </c>
      <c r="E84" s="5">
        <f t="shared" si="2"/>
        <v>66.3</v>
      </c>
      <c r="F84" s="4">
        <v>5.406778941565602</v>
      </c>
      <c r="G84" s="5" t="e">
        <f>F84*#REF!</f>
        <v>#REF!</v>
      </c>
      <c r="H84" s="5" t="e">
        <f t="shared" si="3"/>
        <v>#REF!</v>
      </c>
    </row>
    <row r="85" spans="2:8" ht="12.75">
      <c r="B85" s="23" t="s">
        <v>92</v>
      </c>
      <c r="D85" s="6">
        <v>42.25</v>
      </c>
      <c r="E85" s="5">
        <f t="shared" si="2"/>
        <v>50.699999999999996</v>
      </c>
      <c r="F85" s="4">
        <v>4.1268737596471885</v>
      </c>
      <c r="G85" s="5" t="e">
        <f>F85*#REF!</f>
        <v>#REF!</v>
      </c>
      <c r="H85" s="5" t="e">
        <f t="shared" si="3"/>
        <v>#REF!</v>
      </c>
    </row>
    <row r="86" spans="2:8" ht="12.75">
      <c r="B86" s="20" t="s">
        <v>105</v>
      </c>
      <c r="D86" s="6">
        <v>42.25</v>
      </c>
      <c r="E86" s="5">
        <f t="shared" si="2"/>
        <v>50.699999999999996</v>
      </c>
      <c r="F86" s="4">
        <v>4.1268737596471885</v>
      </c>
      <c r="G86" s="5" t="e">
        <f>F86*#REF!</f>
        <v>#REF!</v>
      </c>
      <c r="H86" s="5" t="e">
        <f t="shared" si="3"/>
        <v>#REF!</v>
      </c>
    </row>
    <row r="87" spans="2:8" ht="12.75">
      <c r="B87" s="20" t="s">
        <v>106</v>
      </c>
      <c r="D87" s="6">
        <v>42.25</v>
      </c>
      <c r="E87" s="5">
        <f t="shared" si="2"/>
        <v>50.699999999999996</v>
      </c>
      <c r="F87" s="4">
        <v>4.1268737596471885</v>
      </c>
      <c r="G87" s="5" t="e">
        <f>F87*#REF!</f>
        <v>#REF!</v>
      </c>
      <c r="H87" s="5" t="e">
        <f t="shared" si="3"/>
        <v>#REF!</v>
      </c>
    </row>
    <row r="88" spans="2:8" ht="12.75">
      <c r="B88" s="20" t="s">
        <v>107</v>
      </c>
      <c r="D88" s="6">
        <v>42.25</v>
      </c>
      <c r="E88" s="5">
        <f t="shared" si="2"/>
        <v>50.699999999999996</v>
      </c>
      <c r="F88" s="4">
        <v>4.1268737596471885</v>
      </c>
      <c r="G88" s="5" t="e">
        <f>F88*#REF!</f>
        <v>#REF!</v>
      </c>
      <c r="H88" s="5" t="e">
        <f t="shared" si="3"/>
        <v>#REF!</v>
      </c>
    </row>
    <row r="89" spans="2:8" ht="12.75">
      <c r="B89" s="20" t="s">
        <v>108</v>
      </c>
      <c r="D89" s="6">
        <v>42.25</v>
      </c>
      <c r="E89" s="5">
        <f t="shared" si="2"/>
        <v>50.699999999999996</v>
      </c>
      <c r="F89" s="4">
        <v>4.1268737596471885</v>
      </c>
      <c r="G89" s="5" t="e">
        <f>F89*#REF!</f>
        <v>#REF!</v>
      </c>
      <c r="H89" s="5" t="e">
        <f t="shared" si="3"/>
        <v>#REF!</v>
      </c>
    </row>
    <row r="90" spans="2:8" ht="12.75">
      <c r="B90" s="20" t="s">
        <v>183</v>
      </c>
      <c r="D90" s="6">
        <v>42.25</v>
      </c>
      <c r="E90" s="5">
        <f t="shared" si="2"/>
        <v>50.699999999999996</v>
      </c>
      <c r="F90" s="4">
        <v>4.1268737596471885</v>
      </c>
      <c r="G90" s="5" t="e">
        <f>F90*#REF!</f>
        <v>#REF!</v>
      </c>
      <c r="H90" s="5" t="e">
        <f t="shared" si="3"/>
        <v>#REF!</v>
      </c>
    </row>
    <row r="91" spans="2:8" ht="12.75">
      <c r="B91" s="20" t="s">
        <v>184</v>
      </c>
      <c r="D91" s="6">
        <v>42.25</v>
      </c>
      <c r="E91" s="5">
        <f t="shared" si="2"/>
        <v>50.699999999999996</v>
      </c>
      <c r="F91" s="4">
        <v>4.1268737596471885</v>
      </c>
      <c r="G91" s="5" t="e">
        <f>F91*#REF!</f>
        <v>#REF!</v>
      </c>
      <c r="H91" s="5" t="e">
        <f t="shared" si="3"/>
        <v>#REF!</v>
      </c>
    </row>
    <row r="92" spans="2:8" ht="12.75">
      <c r="B92" s="12" t="s">
        <v>185</v>
      </c>
      <c r="D92" s="6">
        <v>49.5</v>
      </c>
      <c r="E92" s="5">
        <f t="shared" si="2"/>
        <v>59.4</v>
      </c>
      <c r="F92" s="4">
        <v>4.840667034178611</v>
      </c>
      <c r="G92" s="5" t="e">
        <f>F92*#REF!</f>
        <v>#REF!</v>
      </c>
      <c r="H92" s="5" t="e">
        <f t="shared" si="3"/>
        <v>#REF!</v>
      </c>
    </row>
    <row r="93" spans="2:8" ht="12.75">
      <c r="B93" s="12" t="s">
        <v>186</v>
      </c>
      <c r="D93" s="6">
        <v>72.5</v>
      </c>
      <c r="E93" s="5">
        <f t="shared" si="2"/>
        <v>87</v>
      </c>
      <c r="F93" s="4">
        <v>7.105114663726572</v>
      </c>
      <c r="G93" s="5" t="e">
        <f>F93*#REF!</f>
        <v>#REF!</v>
      </c>
      <c r="H93" s="5" t="e">
        <f t="shared" si="3"/>
        <v>#REF!</v>
      </c>
    </row>
    <row r="94" spans="2:8" ht="12.75">
      <c r="B94" s="12" t="s">
        <v>187</v>
      </c>
      <c r="D94" s="6">
        <v>82.5</v>
      </c>
      <c r="E94" s="5">
        <f t="shared" si="2"/>
        <v>99</v>
      </c>
      <c r="F94" s="4">
        <v>8.081452590959207</v>
      </c>
      <c r="G94" s="5" t="e">
        <f>F94*#REF!</f>
        <v>#REF!</v>
      </c>
      <c r="H94" s="5" t="e">
        <f t="shared" si="3"/>
        <v>#REF!</v>
      </c>
    </row>
    <row r="95" spans="2:8" ht="12.75">
      <c r="B95" s="14" t="s">
        <v>188</v>
      </c>
      <c r="D95" s="6">
        <v>72.75</v>
      </c>
      <c r="E95" s="5">
        <f t="shared" si="2"/>
        <v>87.3</v>
      </c>
      <c r="F95" s="4">
        <v>7.12972822491731</v>
      </c>
      <c r="G95" s="5" t="e">
        <f>F95*#REF!</f>
        <v>#REF!</v>
      </c>
      <c r="H95" s="5" t="e">
        <f t="shared" si="3"/>
        <v>#REF!</v>
      </c>
    </row>
    <row r="96" spans="2:8" ht="12.75">
      <c r="B96" s="14" t="s">
        <v>189</v>
      </c>
      <c r="D96" s="6">
        <v>72.75</v>
      </c>
      <c r="E96" s="5">
        <f t="shared" si="2"/>
        <v>87.3</v>
      </c>
      <c r="F96" s="4">
        <v>7.12972822491731</v>
      </c>
      <c r="G96" s="5" t="e">
        <f>F96*#REF!</f>
        <v>#REF!</v>
      </c>
      <c r="H96" s="5" t="e">
        <f t="shared" si="3"/>
        <v>#REF!</v>
      </c>
    </row>
    <row r="97" spans="2:8" ht="12.75">
      <c r="B97" s="14" t="s">
        <v>190</v>
      </c>
      <c r="D97" s="6">
        <v>74</v>
      </c>
      <c r="E97" s="5">
        <f t="shared" si="2"/>
        <v>88.8</v>
      </c>
      <c r="F97" s="4">
        <v>7.236386990077177</v>
      </c>
      <c r="G97" s="5" t="e">
        <f>F97*#REF!</f>
        <v>#REF!</v>
      </c>
      <c r="H97" s="5" t="e">
        <f t="shared" si="3"/>
        <v>#REF!</v>
      </c>
    </row>
    <row r="98" spans="2:8" ht="12.75">
      <c r="B98" s="24" t="s">
        <v>93</v>
      </c>
      <c r="D98" s="6">
        <v>72.75</v>
      </c>
      <c r="E98" s="5">
        <f t="shared" si="2"/>
        <v>87.3</v>
      </c>
      <c r="F98" s="4">
        <v>7.12972822491731</v>
      </c>
      <c r="G98" s="5" t="e">
        <f>F98*#REF!</f>
        <v>#REF!</v>
      </c>
      <c r="H98" s="5" t="e">
        <f t="shared" si="3"/>
        <v>#REF!</v>
      </c>
    </row>
    <row r="99" spans="2:8" ht="12.75">
      <c r="B99" s="20" t="s">
        <v>191</v>
      </c>
      <c r="D99" s="6">
        <v>72.75</v>
      </c>
      <c r="E99" s="5">
        <f t="shared" si="2"/>
        <v>87.3</v>
      </c>
      <c r="F99" s="4">
        <v>7.12972822491731</v>
      </c>
      <c r="G99" s="5" t="e">
        <f>F99*#REF!</f>
        <v>#REF!</v>
      </c>
      <c r="H99" s="5" t="e">
        <f t="shared" si="3"/>
        <v>#REF!</v>
      </c>
    </row>
    <row r="100" spans="2:8" ht="12.75">
      <c r="B100" s="20" t="s">
        <v>192</v>
      </c>
      <c r="D100" s="6">
        <v>72.75</v>
      </c>
      <c r="E100" s="5">
        <f t="shared" si="2"/>
        <v>87.3</v>
      </c>
      <c r="F100" s="4">
        <v>7.12972822491731</v>
      </c>
      <c r="G100" s="5" t="e">
        <f>F100*#REF!</f>
        <v>#REF!</v>
      </c>
      <c r="H100" s="5" t="e">
        <f t="shared" si="3"/>
        <v>#REF!</v>
      </c>
    </row>
    <row r="101" spans="2:8" ht="12.75">
      <c r="B101" s="20" t="s">
        <v>193</v>
      </c>
      <c r="D101" s="6">
        <v>72.75</v>
      </c>
      <c r="E101" s="5">
        <f t="shared" si="2"/>
        <v>87.3</v>
      </c>
      <c r="F101" s="4">
        <v>7.12972822491731</v>
      </c>
      <c r="G101" s="5" t="e">
        <f>F101*#REF!</f>
        <v>#REF!</v>
      </c>
      <c r="H101" s="5" t="e">
        <f t="shared" si="3"/>
        <v>#REF!</v>
      </c>
    </row>
    <row r="102" spans="2:8" ht="12.75">
      <c r="B102" s="14" t="s">
        <v>194</v>
      </c>
      <c r="D102" s="6">
        <v>105</v>
      </c>
      <c r="E102" s="5">
        <f t="shared" si="2"/>
        <v>126</v>
      </c>
      <c r="F102" s="4">
        <v>10.222832414553473</v>
      </c>
      <c r="G102" s="5" t="e">
        <f>F102*#REF!</f>
        <v>#REF!</v>
      </c>
      <c r="H102" s="5" t="e">
        <f t="shared" si="3"/>
        <v>#REF!</v>
      </c>
    </row>
    <row r="103" spans="2:8" ht="12.75">
      <c r="B103" s="14" t="s">
        <v>37</v>
      </c>
      <c r="D103" s="6">
        <v>147.5</v>
      </c>
      <c r="E103" s="5">
        <f t="shared" si="2"/>
        <v>177</v>
      </c>
      <c r="F103" s="4">
        <v>14.308683572216097</v>
      </c>
      <c r="G103" s="5" t="e">
        <f>F103*#REF!</f>
        <v>#REF!</v>
      </c>
      <c r="H103" s="5" t="e">
        <f t="shared" si="3"/>
        <v>#REF!</v>
      </c>
    </row>
    <row r="104" spans="2:8" ht="12.75">
      <c r="B104" s="14" t="s">
        <v>38</v>
      </c>
      <c r="D104" s="6">
        <v>180</v>
      </c>
      <c r="E104" s="5">
        <f t="shared" si="2"/>
        <v>216</v>
      </c>
      <c r="F104" s="4">
        <v>17.54126460859978</v>
      </c>
      <c r="G104" s="5" t="e">
        <f>F104*#REF!</f>
        <v>#REF!</v>
      </c>
      <c r="H104" s="5" t="e">
        <f t="shared" si="3"/>
        <v>#REF!</v>
      </c>
    </row>
    <row r="105" spans="2:8" ht="12" customHeight="1">
      <c r="B105" s="28" t="s">
        <v>240</v>
      </c>
      <c r="D105" s="6">
        <v>110.5</v>
      </c>
      <c r="E105" s="5">
        <f t="shared" si="2"/>
        <v>132.6</v>
      </c>
      <c r="F105" s="4">
        <v>10.805353362734289</v>
      </c>
      <c r="G105" s="5" t="e">
        <f>F105*#REF!</f>
        <v>#REF!</v>
      </c>
      <c r="H105" s="5" t="e">
        <f t="shared" si="3"/>
        <v>#REF!</v>
      </c>
    </row>
    <row r="106" spans="2:8" ht="12.75">
      <c r="B106" s="20" t="s">
        <v>39</v>
      </c>
      <c r="D106" s="6">
        <v>110.5</v>
      </c>
      <c r="E106" s="5">
        <f t="shared" si="2"/>
        <v>132.6</v>
      </c>
      <c r="F106" s="4">
        <v>10.805353362734289</v>
      </c>
      <c r="G106" s="5" t="e">
        <f>F106*#REF!</f>
        <v>#REF!</v>
      </c>
      <c r="H106" s="5" t="e">
        <f t="shared" si="3"/>
        <v>#REF!</v>
      </c>
    </row>
    <row r="107" spans="2:8" ht="12.75">
      <c r="B107" s="20" t="s">
        <v>160</v>
      </c>
      <c r="D107" s="6">
        <v>110.5</v>
      </c>
      <c r="E107" s="5">
        <f t="shared" si="2"/>
        <v>132.6</v>
      </c>
      <c r="F107" s="4">
        <v>10.805353362734289</v>
      </c>
      <c r="G107" s="5" t="e">
        <f>F107*#REF!</f>
        <v>#REF!</v>
      </c>
      <c r="H107" s="5" t="e">
        <f t="shared" si="3"/>
        <v>#REF!</v>
      </c>
    </row>
    <row r="108" spans="2:8" ht="12.75">
      <c r="B108" s="20" t="s">
        <v>161</v>
      </c>
      <c r="D108" s="6">
        <v>110.5</v>
      </c>
      <c r="E108" s="5">
        <f t="shared" si="2"/>
        <v>132.6</v>
      </c>
      <c r="F108" s="4">
        <v>10.805353362734289</v>
      </c>
      <c r="G108" s="5" t="e">
        <f>F108*#REF!</f>
        <v>#REF!</v>
      </c>
      <c r="H108" s="5" t="e">
        <f t="shared" si="3"/>
        <v>#REF!</v>
      </c>
    </row>
    <row r="109" spans="2:8" ht="12.75">
      <c r="B109" s="20" t="s">
        <v>162</v>
      </c>
      <c r="D109" s="6">
        <v>110.5</v>
      </c>
      <c r="E109" s="5">
        <f t="shared" si="2"/>
        <v>132.6</v>
      </c>
      <c r="F109" s="4">
        <v>10.805353362734289</v>
      </c>
      <c r="G109" s="5" t="e">
        <f>F109*#REF!</f>
        <v>#REF!</v>
      </c>
      <c r="H109" s="5" t="e">
        <f t="shared" si="3"/>
        <v>#REF!</v>
      </c>
    </row>
    <row r="110" spans="1:8" ht="12.75">
      <c r="A110">
        <v>70.75</v>
      </c>
      <c r="B110" s="24" t="s">
        <v>94</v>
      </c>
      <c r="D110" s="6">
        <v>70.75</v>
      </c>
      <c r="E110" s="5">
        <f t="shared" si="2"/>
        <v>84.89999999999999</v>
      </c>
      <c r="F110" s="4">
        <v>6.916410694597574</v>
      </c>
      <c r="G110" s="5" t="e">
        <f>F110*#REF!</f>
        <v>#REF!</v>
      </c>
      <c r="H110" s="5" t="e">
        <f t="shared" si="3"/>
        <v>#REF!</v>
      </c>
    </row>
    <row r="111" spans="2:8" ht="12.75">
      <c r="B111" s="20" t="s">
        <v>163</v>
      </c>
      <c r="D111" s="6">
        <v>70.75</v>
      </c>
      <c r="E111" s="5">
        <f t="shared" si="2"/>
        <v>84.89999999999999</v>
      </c>
      <c r="F111" s="4">
        <v>6.916410694597574</v>
      </c>
      <c r="G111" s="5" t="e">
        <f>F111*#REF!</f>
        <v>#REF!</v>
      </c>
      <c r="H111" s="5" t="e">
        <f t="shared" si="3"/>
        <v>#REF!</v>
      </c>
    </row>
    <row r="112" spans="2:8" ht="12.75">
      <c r="B112" s="20" t="s">
        <v>164</v>
      </c>
      <c r="D112" s="6">
        <v>70.75</v>
      </c>
      <c r="E112" s="5">
        <f t="shared" si="2"/>
        <v>84.89999999999999</v>
      </c>
      <c r="F112" s="4">
        <v>6.916410694597574</v>
      </c>
      <c r="G112" s="5" t="e">
        <f>F112*#REF!</f>
        <v>#REF!</v>
      </c>
      <c r="H112" s="5" t="e">
        <f t="shared" si="3"/>
        <v>#REF!</v>
      </c>
    </row>
    <row r="113" spans="2:8" ht="12.75">
      <c r="B113" s="20" t="s">
        <v>78</v>
      </c>
      <c r="D113" s="6">
        <v>70.75</v>
      </c>
      <c r="E113" s="5">
        <f t="shared" si="2"/>
        <v>84.89999999999999</v>
      </c>
      <c r="F113" s="4">
        <v>6.916410694597574</v>
      </c>
      <c r="G113" s="5" t="e">
        <f>F113*#REF!</f>
        <v>#REF!</v>
      </c>
      <c r="H113" s="5" t="e">
        <f t="shared" si="3"/>
        <v>#REF!</v>
      </c>
    </row>
    <row r="114" spans="2:8" ht="12.75">
      <c r="B114" s="20" t="s">
        <v>79</v>
      </c>
      <c r="D114" s="6">
        <v>70.75</v>
      </c>
      <c r="E114" s="5">
        <f t="shared" si="2"/>
        <v>84.89999999999999</v>
      </c>
      <c r="F114" s="4">
        <v>6.916410694597574</v>
      </c>
      <c r="G114" s="5" t="e">
        <f>F114*#REF!</f>
        <v>#REF!</v>
      </c>
      <c r="H114" s="5" t="e">
        <f t="shared" si="3"/>
        <v>#REF!</v>
      </c>
    </row>
    <row r="115" spans="2:8" ht="12.75">
      <c r="B115" s="20" t="s">
        <v>224</v>
      </c>
      <c r="D115" s="6">
        <v>70.75</v>
      </c>
      <c r="E115" s="5">
        <f t="shared" si="2"/>
        <v>84.89999999999999</v>
      </c>
      <c r="F115" s="4">
        <v>6.916410694597574</v>
      </c>
      <c r="G115" s="5" t="e">
        <f>F115*#REF!</f>
        <v>#REF!</v>
      </c>
      <c r="H115" s="5" t="e">
        <f t="shared" si="3"/>
        <v>#REF!</v>
      </c>
    </row>
    <row r="116" spans="2:8" ht="12.75">
      <c r="B116" s="14" t="s">
        <v>225</v>
      </c>
      <c r="D116" s="6">
        <v>110</v>
      </c>
      <c r="E116" s="5">
        <f aca="true" t="shared" si="4" ref="E116:E179">D116*1.2</f>
        <v>132</v>
      </c>
      <c r="F116" s="4">
        <v>10.715103638368246</v>
      </c>
      <c r="G116" s="5" t="e">
        <f>F116*#REF!</f>
        <v>#REF!</v>
      </c>
      <c r="H116" s="5" t="e">
        <f aca="true" t="shared" si="5" ref="H116:H179">G116/1.2</f>
        <v>#REF!</v>
      </c>
    </row>
    <row r="117" spans="2:8" ht="12.75">
      <c r="B117" s="14" t="s">
        <v>0</v>
      </c>
      <c r="D117" s="6">
        <v>150</v>
      </c>
      <c r="E117" s="5">
        <f t="shared" si="4"/>
        <v>180</v>
      </c>
      <c r="F117" s="4">
        <v>14.694296030871003</v>
      </c>
      <c r="G117" s="5" t="e">
        <f>F117*#REF!</f>
        <v>#REF!</v>
      </c>
      <c r="H117" s="5" t="e">
        <f t="shared" si="5"/>
        <v>#REF!</v>
      </c>
    </row>
    <row r="118" spans="2:8" ht="12.75">
      <c r="B118" s="14" t="s">
        <v>1</v>
      </c>
      <c r="D118" s="6">
        <v>185.25</v>
      </c>
      <c r="E118" s="5">
        <f t="shared" si="4"/>
        <v>222.29999999999998</v>
      </c>
      <c r="F118" s="4">
        <v>18.140194597574425</v>
      </c>
      <c r="G118" s="5" t="e">
        <f>F118*#REF!</f>
        <v>#REF!</v>
      </c>
      <c r="H118" s="5" t="e">
        <f t="shared" si="5"/>
        <v>#REF!</v>
      </c>
    </row>
    <row r="119" spans="2:8" ht="12.75">
      <c r="B119" s="14" t="s">
        <v>2</v>
      </c>
      <c r="D119" s="6">
        <v>442.75</v>
      </c>
      <c r="E119" s="5">
        <f t="shared" si="4"/>
        <v>531.3</v>
      </c>
      <c r="F119" s="4">
        <v>43.369094818081585</v>
      </c>
      <c r="G119" s="5" t="e">
        <f>F119*#REF!</f>
        <v>#REF!</v>
      </c>
      <c r="H119" s="5" t="e">
        <f t="shared" si="5"/>
        <v>#REF!</v>
      </c>
    </row>
    <row r="120" spans="2:8" ht="12.75">
      <c r="B120" s="14" t="s">
        <v>3</v>
      </c>
      <c r="D120" s="6">
        <v>537.5</v>
      </c>
      <c r="E120" s="5">
        <f t="shared" si="4"/>
        <v>645</v>
      </c>
      <c r="F120" s="4">
        <v>52.67302094818081</v>
      </c>
      <c r="G120" s="5" t="e">
        <f>F120*#REF!</f>
        <v>#REF!</v>
      </c>
      <c r="H120" s="5" t="e">
        <f t="shared" si="5"/>
        <v>#REF!</v>
      </c>
    </row>
    <row r="121" spans="2:8" ht="12.75">
      <c r="B121" s="14" t="s">
        <v>4</v>
      </c>
      <c r="D121" s="6">
        <v>501.25</v>
      </c>
      <c r="E121" s="5">
        <f t="shared" si="4"/>
        <v>601.5</v>
      </c>
      <c r="F121" s="4">
        <v>49.07944101433297</v>
      </c>
      <c r="G121" s="5" t="e">
        <f>F121*#REF!</f>
        <v>#REF!</v>
      </c>
      <c r="H121" s="5" t="e">
        <f t="shared" si="5"/>
        <v>#REF!</v>
      </c>
    </row>
    <row r="122" spans="2:8" ht="12.75">
      <c r="B122" s="14" t="s">
        <v>5</v>
      </c>
      <c r="D122" s="6">
        <v>111</v>
      </c>
      <c r="E122" s="5">
        <f t="shared" si="4"/>
        <v>133.2</v>
      </c>
      <c r="F122" s="4">
        <v>10.870989525909593</v>
      </c>
      <c r="G122" s="5" t="e">
        <f>F122*#REF!</f>
        <v>#REF!</v>
      </c>
      <c r="H122" s="5" t="e">
        <f t="shared" si="5"/>
        <v>#REF!</v>
      </c>
    </row>
    <row r="123" spans="2:8" ht="12.75">
      <c r="B123" s="14" t="s">
        <v>169</v>
      </c>
      <c r="D123" s="6">
        <v>111</v>
      </c>
      <c r="E123" s="5">
        <f t="shared" si="4"/>
        <v>133.2</v>
      </c>
      <c r="F123" s="4">
        <v>10.870989525909593</v>
      </c>
      <c r="G123" s="5" t="e">
        <f>F123*#REF!</f>
        <v>#REF!</v>
      </c>
      <c r="H123" s="5" t="e">
        <f t="shared" si="5"/>
        <v>#REF!</v>
      </c>
    </row>
    <row r="124" spans="2:8" ht="12.75">
      <c r="B124" s="14" t="s">
        <v>170</v>
      </c>
      <c r="D124" s="6">
        <v>111</v>
      </c>
      <c r="E124" s="5">
        <f t="shared" si="4"/>
        <v>133.2</v>
      </c>
      <c r="F124" s="4">
        <v>10.870989525909593</v>
      </c>
      <c r="G124" s="5" t="e">
        <f>F124*#REF!</f>
        <v>#REF!</v>
      </c>
      <c r="H124" s="5" t="e">
        <f t="shared" si="5"/>
        <v>#REF!</v>
      </c>
    </row>
    <row r="125" spans="2:8" ht="12.75">
      <c r="B125" s="14" t="s">
        <v>171</v>
      </c>
      <c r="D125" s="6">
        <v>111</v>
      </c>
      <c r="E125" s="5">
        <f t="shared" si="4"/>
        <v>133.2</v>
      </c>
      <c r="F125" s="4">
        <v>10.870989525909593</v>
      </c>
      <c r="G125" s="5" t="e">
        <f>F125*#REF!</f>
        <v>#REF!</v>
      </c>
      <c r="H125" s="5" t="e">
        <f t="shared" si="5"/>
        <v>#REF!</v>
      </c>
    </row>
    <row r="126" spans="2:8" ht="12.75">
      <c r="B126" s="14" t="s">
        <v>172</v>
      </c>
      <c r="D126" s="6">
        <v>83.85</v>
      </c>
      <c r="E126" s="5">
        <f t="shared" si="4"/>
        <v>100.61999999999999</v>
      </c>
      <c r="F126" s="4">
        <v>8.212724917309812</v>
      </c>
      <c r="G126" s="5" t="e">
        <f>F126*#REF!</f>
        <v>#REF!</v>
      </c>
      <c r="H126" s="5" t="e">
        <f t="shared" si="5"/>
        <v>#REF!</v>
      </c>
    </row>
    <row r="127" spans="2:8" ht="12.75">
      <c r="B127" s="14" t="s">
        <v>173</v>
      </c>
      <c r="D127" s="6">
        <v>83.85</v>
      </c>
      <c r="E127" s="5">
        <f t="shared" si="4"/>
        <v>100.61999999999999</v>
      </c>
      <c r="F127" s="4">
        <v>8.212724917309812</v>
      </c>
      <c r="G127" s="5" t="e">
        <f>F127*#REF!</f>
        <v>#REF!</v>
      </c>
      <c r="H127" s="5" t="e">
        <f t="shared" si="5"/>
        <v>#REF!</v>
      </c>
    </row>
    <row r="128" spans="2:8" ht="12.75">
      <c r="B128" s="14" t="s">
        <v>174</v>
      </c>
      <c r="D128" s="6">
        <v>83.85</v>
      </c>
      <c r="E128" s="5">
        <f t="shared" si="4"/>
        <v>100.61999999999999</v>
      </c>
      <c r="F128" s="4">
        <v>8.212724917309812</v>
      </c>
      <c r="G128" s="5" t="e">
        <f>F128*#REF!</f>
        <v>#REF!</v>
      </c>
      <c r="H128" s="5" t="e">
        <f t="shared" si="5"/>
        <v>#REF!</v>
      </c>
    </row>
    <row r="129" spans="2:8" ht="12.75">
      <c r="B129" s="14" t="s">
        <v>175</v>
      </c>
      <c r="D129" s="6">
        <v>83.85</v>
      </c>
      <c r="E129" s="5">
        <f t="shared" si="4"/>
        <v>100.61999999999999</v>
      </c>
      <c r="F129" s="4">
        <v>8.212724917309812</v>
      </c>
      <c r="G129" s="5" t="e">
        <f>F129*#REF!</f>
        <v>#REF!</v>
      </c>
      <c r="H129" s="5" t="e">
        <f t="shared" si="5"/>
        <v>#REF!</v>
      </c>
    </row>
    <row r="130" spans="2:8" ht="12.75">
      <c r="B130" s="15" t="s">
        <v>43</v>
      </c>
      <c r="D130" s="6">
        <v>112.75</v>
      </c>
      <c r="E130" s="5">
        <f t="shared" si="4"/>
        <v>135.29999999999998</v>
      </c>
      <c r="F130" s="4">
        <v>11.043284454244764</v>
      </c>
      <c r="G130" s="5" t="e">
        <f>F130*#REF!</f>
        <v>#REF!</v>
      </c>
      <c r="H130" s="5" t="e">
        <f t="shared" si="5"/>
        <v>#REF!</v>
      </c>
    </row>
    <row r="131" spans="2:8" ht="12.75">
      <c r="B131" s="15" t="s">
        <v>44</v>
      </c>
      <c r="D131" s="6">
        <v>112.75</v>
      </c>
      <c r="E131" s="5">
        <f t="shared" si="4"/>
        <v>135.29999999999998</v>
      </c>
      <c r="F131" s="4">
        <v>10.89560308710033</v>
      </c>
      <c r="G131" s="5" t="e">
        <f>F131*#REF!</f>
        <v>#REF!</v>
      </c>
      <c r="H131" s="5" t="e">
        <f t="shared" si="5"/>
        <v>#REF!</v>
      </c>
    </row>
    <row r="132" spans="2:8" ht="12.75">
      <c r="B132" s="15" t="s">
        <v>45</v>
      </c>
      <c r="D132" s="6">
        <v>112.75</v>
      </c>
      <c r="E132" s="5">
        <f t="shared" si="4"/>
        <v>135.29999999999998</v>
      </c>
      <c r="F132" s="4">
        <v>10.89560308710033</v>
      </c>
      <c r="G132" s="5" t="e">
        <f>F132*#REF!</f>
        <v>#REF!</v>
      </c>
      <c r="H132" s="5" t="e">
        <f t="shared" si="5"/>
        <v>#REF!</v>
      </c>
    </row>
    <row r="133" spans="2:8" ht="12.75">
      <c r="B133" s="15" t="s">
        <v>177</v>
      </c>
      <c r="D133" s="6">
        <v>102.5</v>
      </c>
      <c r="E133" s="5">
        <f t="shared" si="4"/>
        <v>123</v>
      </c>
      <c r="F133" s="4">
        <v>10.715103638368246</v>
      </c>
      <c r="G133" s="5" t="e">
        <f>F133*#REF!</f>
        <v>#REF!</v>
      </c>
      <c r="H133" s="5" t="e">
        <f t="shared" si="5"/>
        <v>#REF!</v>
      </c>
    </row>
    <row r="134" spans="2:8" ht="12.75">
      <c r="B134" s="15" t="s">
        <v>178</v>
      </c>
      <c r="D134" s="6">
        <v>112.75</v>
      </c>
      <c r="E134" s="5">
        <f t="shared" si="4"/>
        <v>135.29999999999998</v>
      </c>
      <c r="F134" s="4">
        <v>10.89560308710033</v>
      </c>
      <c r="G134" s="5" t="e">
        <f>F134*#REF!</f>
        <v>#REF!</v>
      </c>
      <c r="H134" s="5" t="e">
        <f t="shared" si="5"/>
        <v>#REF!</v>
      </c>
    </row>
    <row r="135" spans="2:8" ht="12.75">
      <c r="B135" s="15" t="s">
        <v>179</v>
      </c>
      <c r="D135" s="6">
        <v>112.75</v>
      </c>
      <c r="E135" s="5">
        <f t="shared" si="4"/>
        <v>135.29999999999998</v>
      </c>
      <c r="F135" s="4">
        <v>10.89560308710033</v>
      </c>
      <c r="G135" s="5" t="e">
        <f>F135*#REF!</f>
        <v>#REF!</v>
      </c>
      <c r="H135" s="5" t="e">
        <f t="shared" si="5"/>
        <v>#REF!</v>
      </c>
    </row>
    <row r="136" spans="2:8" ht="12.75">
      <c r="B136" s="15" t="s">
        <v>180</v>
      </c>
      <c r="D136" s="6">
        <v>112.75</v>
      </c>
      <c r="E136" s="5">
        <f t="shared" si="4"/>
        <v>135.29999999999998</v>
      </c>
      <c r="F136" s="4">
        <v>11.043284454244764</v>
      </c>
      <c r="G136" s="5" t="e">
        <f>F136*#REF!</f>
        <v>#REF!</v>
      </c>
      <c r="H136" s="5" t="e">
        <f t="shared" si="5"/>
        <v>#REF!</v>
      </c>
    </row>
    <row r="137" spans="2:8" ht="12.75">
      <c r="B137" s="15" t="s">
        <v>113</v>
      </c>
      <c r="D137" s="6">
        <v>156.25</v>
      </c>
      <c r="E137" s="5">
        <f t="shared" si="4"/>
        <v>187.5</v>
      </c>
      <c r="F137" s="4">
        <v>15.293226019845646</v>
      </c>
      <c r="G137" s="5" t="e">
        <f>F137*#REF!</f>
        <v>#REF!</v>
      </c>
      <c r="H137" s="5" t="e">
        <f t="shared" si="5"/>
        <v>#REF!</v>
      </c>
    </row>
    <row r="138" spans="2:8" ht="12.75">
      <c r="B138" s="15" t="s">
        <v>114</v>
      </c>
      <c r="D138" s="6">
        <v>211.85</v>
      </c>
      <c r="E138" s="5">
        <f t="shared" si="4"/>
        <v>254.21999999999997</v>
      </c>
      <c r="F138" s="4">
        <v>20.749232083792723</v>
      </c>
      <c r="G138" s="5" t="e">
        <f>F138*#REF!</f>
        <v>#REF!</v>
      </c>
      <c r="H138" s="5" t="e">
        <f t="shared" si="5"/>
        <v>#REF!</v>
      </c>
    </row>
    <row r="139" spans="2:8" ht="12.75">
      <c r="B139" s="15" t="s">
        <v>115</v>
      </c>
      <c r="D139" s="6">
        <v>230.85</v>
      </c>
      <c r="E139" s="5">
        <f t="shared" si="4"/>
        <v>277.02</v>
      </c>
      <c r="F139" s="4">
        <v>22.611658213891946</v>
      </c>
      <c r="G139" s="5" t="e">
        <f>F139*#REF!</f>
        <v>#REF!</v>
      </c>
      <c r="H139" s="5" t="e">
        <f t="shared" si="5"/>
        <v>#REF!</v>
      </c>
    </row>
    <row r="140" spans="2:8" ht="12.75">
      <c r="B140" s="19" t="s">
        <v>83</v>
      </c>
      <c r="D140" s="6">
        <v>165.75</v>
      </c>
      <c r="E140" s="5">
        <f t="shared" si="4"/>
        <v>198.9</v>
      </c>
      <c r="F140" s="4">
        <v>16.220336824696805</v>
      </c>
      <c r="G140" s="5" t="e">
        <f>F140*#REF!</f>
        <v>#REF!</v>
      </c>
      <c r="H140" s="5" t="e">
        <f t="shared" si="5"/>
        <v>#REF!</v>
      </c>
    </row>
    <row r="141" spans="2:8" ht="12.75">
      <c r="B141" s="20" t="s">
        <v>116</v>
      </c>
      <c r="D141" s="6">
        <v>165.75</v>
      </c>
      <c r="E141" s="5">
        <f t="shared" si="4"/>
        <v>198.9</v>
      </c>
      <c r="F141" s="4">
        <v>16.220336824696805</v>
      </c>
      <c r="G141" s="5" t="e">
        <f>F141*#REF!</f>
        <v>#REF!</v>
      </c>
      <c r="H141" s="5" t="e">
        <f t="shared" si="5"/>
        <v>#REF!</v>
      </c>
    </row>
    <row r="142" spans="2:8" ht="12.75">
      <c r="B142" s="20" t="s">
        <v>117</v>
      </c>
      <c r="D142" s="6">
        <v>165.75</v>
      </c>
      <c r="E142" s="5">
        <f t="shared" si="4"/>
        <v>198.9</v>
      </c>
      <c r="F142" s="4">
        <v>16.220336824696805</v>
      </c>
      <c r="G142" s="5" t="e">
        <f>F142*#REF!</f>
        <v>#REF!</v>
      </c>
      <c r="H142" s="5" t="e">
        <f t="shared" si="5"/>
        <v>#REF!</v>
      </c>
    </row>
    <row r="143" spans="2:8" ht="12.75">
      <c r="B143" s="20" t="s">
        <v>118</v>
      </c>
      <c r="D143" s="6">
        <v>165.75</v>
      </c>
      <c r="E143" s="5">
        <f t="shared" si="4"/>
        <v>198.9</v>
      </c>
      <c r="F143" s="4">
        <v>16.220336824696805</v>
      </c>
      <c r="G143" s="5" t="e">
        <f>F143*#REF!</f>
        <v>#REF!</v>
      </c>
      <c r="H143" s="5" t="e">
        <f t="shared" si="5"/>
        <v>#REF!</v>
      </c>
    </row>
    <row r="144" spans="2:8" ht="12.75">
      <c r="B144" s="20" t="s">
        <v>119</v>
      </c>
      <c r="D144" s="6">
        <v>165.75</v>
      </c>
      <c r="E144" s="5">
        <f t="shared" si="4"/>
        <v>198.9</v>
      </c>
      <c r="F144" s="4">
        <v>16.220336824696805</v>
      </c>
      <c r="G144" s="5" t="e">
        <f>F144*#REF!</f>
        <v>#REF!</v>
      </c>
      <c r="H144" s="5" t="e">
        <f t="shared" si="5"/>
        <v>#REF!</v>
      </c>
    </row>
    <row r="145" spans="2:8" ht="12.75">
      <c r="B145" s="19" t="s">
        <v>84</v>
      </c>
      <c r="D145" s="6">
        <v>112.75</v>
      </c>
      <c r="E145" s="5">
        <f t="shared" si="4"/>
        <v>135.29999999999998</v>
      </c>
      <c r="F145" s="4">
        <v>10.89560308710033</v>
      </c>
      <c r="G145" s="5" t="e">
        <f>F145*#REF!</f>
        <v>#REF!</v>
      </c>
      <c r="H145" s="5" t="e">
        <f t="shared" si="5"/>
        <v>#REF!</v>
      </c>
    </row>
    <row r="146" spans="2:8" ht="12.75">
      <c r="B146" s="20" t="s">
        <v>199</v>
      </c>
      <c r="D146" s="6">
        <v>112.75</v>
      </c>
      <c r="E146" s="5">
        <f t="shared" si="4"/>
        <v>135.29999999999998</v>
      </c>
      <c r="F146" s="4">
        <v>10.89560308710033</v>
      </c>
      <c r="G146" s="5" t="e">
        <f>F146*#REF!</f>
        <v>#REF!</v>
      </c>
      <c r="H146" s="5" t="e">
        <f t="shared" si="5"/>
        <v>#REF!</v>
      </c>
    </row>
    <row r="147" spans="2:8" ht="12.75">
      <c r="B147" s="20" t="s">
        <v>200</v>
      </c>
      <c r="D147" s="6">
        <v>112.75</v>
      </c>
      <c r="E147" s="5">
        <f t="shared" si="4"/>
        <v>135.29999999999998</v>
      </c>
      <c r="F147" s="4">
        <v>10.89560308710033</v>
      </c>
      <c r="G147" s="5" t="e">
        <f>F147*#REF!</f>
        <v>#REF!</v>
      </c>
      <c r="H147" s="5" t="e">
        <f t="shared" si="5"/>
        <v>#REF!</v>
      </c>
    </row>
    <row r="148" spans="2:8" ht="12.75">
      <c r="B148" s="15" t="s">
        <v>128</v>
      </c>
      <c r="D148" s="6">
        <v>105</v>
      </c>
      <c r="E148" s="5">
        <f t="shared" si="4"/>
        <v>126</v>
      </c>
      <c r="F148" s="4">
        <v>10.272059536934949</v>
      </c>
      <c r="G148" s="5" t="e">
        <f>F148*#REF!</f>
        <v>#REF!</v>
      </c>
      <c r="H148" s="5" t="e">
        <f t="shared" si="5"/>
        <v>#REF!</v>
      </c>
    </row>
    <row r="149" spans="2:8" ht="12.75">
      <c r="B149" s="15" t="s">
        <v>129</v>
      </c>
      <c r="D149" s="6">
        <v>112.75</v>
      </c>
      <c r="E149" s="5">
        <f t="shared" si="4"/>
        <v>135.29999999999998</v>
      </c>
      <c r="F149" s="4">
        <v>10.89560308710033</v>
      </c>
      <c r="G149" s="5" t="e">
        <f>F149*#REF!</f>
        <v>#REF!</v>
      </c>
      <c r="H149" s="5" t="e">
        <f t="shared" si="5"/>
        <v>#REF!</v>
      </c>
    </row>
    <row r="150" spans="2:8" ht="12.75">
      <c r="B150" s="15" t="s">
        <v>46</v>
      </c>
      <c r="D150" s="6">
        <v>112.75</v>
      </c>
      <c r="E150" s="5">
        <f t="shared" si="4"/>
        <v>135.29999999999998</v>
      </c>
      <c r="F150" s="4">
        <v>10.89560308710033</v>
      </c>
      <c r="G150" s="5" t="e">
        <f>F150*#REF!</f>
        <v>#REF!</v>
      </c>
      <c r="H150" s="5" t="e">
        <f t="shared" si="5"/>
        <v>#REF!</v>
      </c>
    </row>
    <row r="151" spans="2:8" ht="12.75">
      <c r="B151" s="15" t="s">
        <v>47</v>
      </c>
      <c r="D151" s="6">
        <v>112.75</v>
      </c>
      <c r="E151" s="5">
        <f t="shared" si="4"/>
        <v>135.29999999999998</v>
      </c>
      <c r="F151" s="4">
        <v>10.89560308710033</v>
      </c>
      <c r="G151" s="5" t="e">
        <f>F151*#REF!</f>
        <v>#REF!</v>
      </c>
      <c r="H151" s="5" t="e">
        <f t="shared" si="5"/>
        <v>#REF!</v>
      </c>
    </row>
    <row r="152" spans="2:8" ht="12.75">
      <c r="B152" s="15" t="s">
        <v>48</v>
      </c>
      <c r="D152" s="6">
        <v>157.25</v>
      </c>
      <c r="E152" s="5">
        <f t="shared" si="4"/>
        <v>188.7</v>
      </c>
      <c r="F152" s="4">
        <v>15.383475744211685</v>
      </c>
      <c r="G152" s="5" t="e">
        <f>F152*#REF!</f>
        <v>#REF!</v>
      </c>
      <c r="H152" s="5" t="e">
        <f t="shared" si="5"/>
        <v>#REF!</v>
      </c>
    </row>
    <row r="153" spans="2:8" ht="12.75">
      <c r="B153" s="15" t="s">
        <v>49</v>
      </c>
      <c r="D153" s="6">
        <v>210</v>
      </c>
      <c r="E153" s="5">
        <f t="shared" si="4"/>
        <v>252</v>
      </c>
      <c r="F153" s="4">
        <v>20.380028665931643</v>
      </c>
      <c r="G153" s="5" t="e">
        <f>F153*#REF!</f>
        <v>#REF!</v>
      </c>
      <c r="H153" s="5" t="e">
        <f t="shared" si="5"/>
        <v>#REF!</v>
      </c>
    </row>
    <row r="154" spans="2:8" ht="12.75">
      <c r="B154" s="15" t="s">
        <v>50</v>
      </c>
      <c r="D154" s="6">
        <v>255</v>
      </c>
      <c r="E154" s="5">
        <f t="shared" si="4"/>
        <v>306</v>
      </c>
      <c r="F154" s="4">
        <v>24.98276460859978</v>
      </c>
      <c r="G154" s="5" t="e">
        <f>F154*#REF!</f>
        <v>#REF!</v>
      </c>
      <c r="H154" s="5" t="e">
        <f t="shared" si="5"/>
        <v>#REF!</v>
      </c>
    </row>
    <row r="155" spans="2:8" ht="12.75">
      <c r="B155" s="15" t="s">
        <v>51</v>
      </c>
      <c r="D155" s="6">
        <v>780</v>
      </c>
      <c r="E155" s="5">
        <f t="shared" si="4"/>
        <v>936</v>
      </c>
      <c r="F155" s="4">
        <v>76.35947133406835</v>
      </c>
      <c r="G155" s="5" t="e">
        <f>F155*#REF!</f>
        <v>#REF!</v>
      </c>
      <c r="H155" s="5" t="e">
        <f t="shared" si="5"/>
        <v>#REF!</v>
      </c>
    </row>
    <row r="156" spans="2:8" ht="12.75">
      <c r="B156" s="15" t="s">
        <v>52</v>
      </c>
      <c r="D156" s="6">
        <v>860.25</v>
      </c>
      <c r="E156" s="5">
        <f t="shared" si="4"/>
        <v>1032.3</v>
      </c>
      <c r="F156" s="4">
        <v>84.26862899669239</v>
      </c>
      <c r="G156" s="5" t="e">
        <f>F156*#REF!</f>
        <v>#REF!</v>
      </c>
      <c r="H156" s="5" t="e">
        <f t="shared" si="5"/>
        <v>#REF!</v>
      </c>
    </row>
    <row r="157" spans="2:8" ht="12.75">
      <c r="B157" s="15" t="s">
        <v>10</v>
      </c>
      <c r="D157" s="6">
        <v>1075.5</v>
      </c>
      <c r="E157" s="5">
        <f t="shared" si="4"/>
        <v>1290.6</v>
      </c>
      <c r="F157" s="4">
        <v>105.34604189636163</v>
      </c>
      <c r="G157" s="5" t="e">
        <f>F157*#REF!</f>
        <v>#REF!</v>
      </c>
      <c r="H157" s="5" t="e">
        <f t="shared" si="5"/>
        <v>#REF!</v>
      </c>
    </row>
    <row r="158" spans="2:8" ht="12.75">
      <c r="B158" s="19" t="s">
        <v>81</v>
      </c>
      <c r="D158" s="6">
        <v>170.25</v>
      </c>
      <c r="E158" s="5">
        <f t="shared" si="4"/>
        <v>204.29999999999998</v>
      </c>
      <c r="F158" s="4">
        <v>16.671585446527015</v>
      </c>
      <c r="G158" s="5" t="e">
        <f>F158*#REF!</f>
        <v>#REF!</v>
      </c>
      <c r="H158" s="5" t="e">
        <f t="shared" si="5"/>
        <v>#REF!</v>
      </c>
    </row>
    <row r="159" spans="2:8" ht="12.75">
      <c r="B159" s="20" t="s">
        <v>11</v>
      </c>
      <c r="D159" s="6">
        <v>170.25</v>
      </c>
      <c r="E159" s="5">
        <f t="shared" si="4"/>
        <v>204.29999999999998</v>
      </c>
      <c r="F159" s="4">
        <v>16.671585446527015</v>
      </c>
      <c r="G159" s="5" t="e">
        <f>F159*#REF!</f>
        <v>#REF!</v>
      </c>
      <c r="H159" s="5" t="e">
        <f t="shared" si="5"/>
        <v>#REF!</v>
      </c>
    </row>
    <row r="160" spans="2:8" ht="12.75">
      <c r="B160" s="20" t="s">
        <v>12</v>
      </c>
      <c r="D160" s="6">
        <v>170.25</v>
      </c>
      <c r="E160" s="5">
        <f t="shared" si="4"/>
        <v>204.29999999999998</v>
      </c>
      <c r="F160" s="4">
        <v>16.671585446527015</v>
      </c>
      <c r="G160" s="5" t="e">
        <f>F160*#REF!</f>
        <v>#REF!</v>
      </c>
      <c r="H160" s="5" t="e">
        <f t="shared" si="5"/>
        <v>#REF!</v>
      </c>
    </row>
    <row r="161" spans="2:8" ht="12.75">
      <c r="B161" s="20" t="s">
        <v>231</v>
      </c>
      <c r="D161" s="6">
        <v>170.25</v>
      </c>
      <c r="E161" s="5">
        <f t="shared" si="4"/>
        <v>204.29999999999998</v>
      </c>
      <c r="F161" s="4">
        <v>16.671585446527015</v>
      </c>
      <c r="G161" s="5" t="e">
        <f>F161*#REF!</f>
        <v>#REF!</v>
      </c>
      <c r="H161" s="5" t="e">
        <f t="shared" si="5"/>
        <v>#REF!</v>
      </c>
    </row>
    <row r="162" spans="2:8" ht="12.75">
      <c r="B162" s="20" t="s">
        <v>109</v>
      </c>
      <c r="D162" s="6">
        <v>170.25</v>
      </c>
      <c r="E162" s="5">
        <f t="shared" si="4"/>
        <v>204.29999999999998</v>
      </c>
      <c r="F162" s="4">
        <v>16.671585446527015</v>
      </c>
      <c r="G162" s="5" t="e">
        <f>F162*#REF!</f>
        <v>#REF!</v>
      </c>
      <c r="H162" s="5" t="e">
        <f t="shared" si="5"/>
        <v>#REF!</v>
      </c>
    </row>
    <row r="163" spans="2:8" ht="12.75">
      <c r="B163" s="19" t="s">
        <v>82</v>
      </c>
      <c r="D163" s="6">
        <v>137.75</v>
      </c>
      <c r="E163" s="5">
        <f t="shared" si="4"/>
        <v>165.29999999999998</v>
      </c>
      <c r="F163" s="4">
        <v>13.480027012127895</v>
      </c>
      <c r="G163" s="5" t="e">
        <f>F163*#REF!</f>
        <v>#REF!</v>
      </c>
      <c r="H163" s="5" t="e">
        <f t="shared" si="5"/>
        <v>#REF!</v>
      </c>
    </row>
    <row r="164" spans="2:8" ht="12.75">
      <c r="B164" s="20" t="s">
        <v>110</v>
      </c>
      <c r="D164" s="6">
        <v>137.75</v>
      </c>
      <c r="E164" s="5">
        <f t="shared" si="4"/>
        <v>165.29999999999998</v>
      </c>
      <c r="F164" s="4">
        <v>13.480027012127895</v>
      </c>
      <c r="G164" s="5" t="e">
        <f>F164*#REF!</f>
        <v>#REF!</v>
      </c>
      <c r="H164" s="5" t="e">
        <f t="shared" si="5"/>
        <v>#REF!</v>
      </c>
    </row>
    <row r="165" spans="2:8" ht="12.75">
      <c r="B165" s="20" t="s">
        <v>111</v>
      </c>
      <c r="D165" s="6">
        <v>137.75</v>
      </c>
      <c r="E165" s="5">
        <f t="shared" si="4"/>
        <v>165.29999999999998</v>
      </c>
      <c r="F165" s="4">
        <v>13.480027012127895</v>
      </c>
      <c r="G165" s="5" t="e">
        <f>F165*#REF!</f>
        <v>#REF!</v>
      </c>
      <c r="H165" s="5" t="e">
        <f t="shared" si="5"/>
        <v>#REF!</v>
      </c>
    </row>
    <row r="166" spans="2:8" ht="12.75">
      <c r="B166" s="20" t="s">
        <v>112</v>
      </c>
      <c r="D166" s="6">
        <v>137.75</v>
      </c>
      <c r="E166" s="5">
        <f t="shared" si="4"/>
        <v>165.29999999999998</v>
      </c>
      <c r="F166" s="4">
        <v>13.480027012127895</v>
      </c>
      <c r="G166" s="5" t="e">
        <f>F166*#REF!</f>
        <v>#REF!</v>
      </c>
      <c r="H166" s="5" t="e">
        <f t="shared" si="5"/>
        <v>#REF!</v>
      </c>
    </row>
    <row r="167" spans="2:8" ht="12.75">
      <c r="B167" s="20" t="s">
        <v>86</v>
      </c>
      <c r="D167" s="6">
        <v>137.75</v>
      </c>
      <c r="E167" s="5">
        <f t="shared" si="4"/>
        <v>165.29999999999998</v>
      </c>
      <c r="F167" s="4">
        <v>13.480027012127895</v>
      </c>
      <c r="G167" s="5" t="e">
        <f>F167*#REF!</f>
        <v>#REF!</v>
      </c>
      <c r="H167" s="5" t="e">
        <f t="shared" si="5"/>
        <v>#REF!</v>
      </c>
    </row>
    <row r="168" spans="2:8" ht="12.75">
      <c r="B168" s="20" t="s">
        <v>87</v>
      </c>
      <c r="D168" s="6">
        <v>137.75</v>
      </c>
      <c r="E168" s="5">
        <f t="shared" si="4"/>
        <v>165.29999999999998</v>
      </c>
      <c r="F168" s="4">
        <v>13.480027012127895</v>
      </c>
      <c r="G168" s="5" t="e">
        <f>F168*#REF!</f>
        <v>#REF!</v>
      </c>
      <c r="H168" s="5" t="e">
        <f t="shared" si="5"/>
        <v>#REF!</v>
      </c>
    </row>
    <row r="169" spans="2:8" ht="12.75">
      <c r="B169" s="20" t="s">
        <v>149</v>
      </c>
      <c r="D169" s="6">
        <v>137.75</v>
      </c>
      <c r="E169" s="5">
        <f t="shared" si="4"/>
        <v>165.29999999999998</v>
      </c>
      <c r="F169" s="4">
        <v>13.480027012127895</v>
      </c>
      <c r="G169" s="5" t="e">
        <f>F169*#REF!</f>
        <v>#REF!</v>
      </c>
      <c r="H169" s="5" t="e">
        <f t="shared" si="5"/>
        <v>#REF!</v>
      </c>
    </row>
    <row r="170" spans="2:8" ht="12.75">
      <c r="B170" s="15" t="s">
        <v>213</v>
      </c>
      <c r="D170" s="6">
        <v>195</v>
      </c>
      <c r="E170" s="5">
        <f t="shared" si="4"/>
        <v>234</v>
      </c>
      <c r="F170" s="4">
        <v>19.075509922822494</v>
      </c>
      <c r="G170" s="5" t="e">
        <f>F170*#REF!</f>
        <v>#REF!</v>
      </c>
      <c r="H170" s="5" t="e">
        <f t="shared" si="5"/>
        <v>#REF!</v>
      </c>
    </row>
    <row r="171" spans="2:8" ht="12.75">
      <c r="B171" s="15" t="s">
        <v>214</v>
      </c>
      <c r="D171" s="6">
        <v>265</v>
      </c>
      <c r="E171" s="5">
        <f t="shared" si="4"/>
        <v>318</v>
      </c>
      <c r="F171" s="4">
        <v>25.86064829106946</v>
      </c>
      <c r="G171" s="5" t="e">
        <f>F171*#REF!</f>
        <v>#REF!</v>
      </c>
      <c r="H171" s="5" t="e">
        <f t="shared" si="5"/>
        <v>#REF!</v>
      </c>
    </row>
    <row r="172" spans="2:8" ht="12.75">
      <c r="B172" s="15" t="s">
        <v>215</v>
      </c>
      <c r="D172" s="6">
        <v>278.25</v>
      </c>
      <c r="E172" s="5">
        <f t="shared" si="4"/>
        <v>333.9</v>
      </c>
      <c r="F172" s="4">
        <v>27.23900771775083</v>
      </c>
      <c r="G172" s="5" t="e">
        <f>F172*#REF!</f>
        <v>#REF!</v>
      </c>
      <c r="H172" s="5" t="e">
        <f t="shared" si="5"/>
        <v>#REF!</v>
      </c>
    </row>
    <row r="173" spans="2:8" ht="12.75">
      <c r="B173" s="15" t="s">
        <v>216</v>
      </c>
      <c r="D173" s="6">
        <v>785.5</v>
      </c>
      <c r="E173" s="5">
        <f t="shared" si="4"/>
        <v>942.5999999999999</v>
      </c>
      <c r="F173" s="4">
        <v>76.94199228224917</v>
      </c>
      <c r="G173" s="5" t="e">
        <f>F173*#REF!</f>
        <v>#REF!</v>
      </c>
      <c r="H173" s="5" t="e">
        <f t="shared" si="5"/>
        <v>#REF!</v>
      </c>
    </row>
    <row r="174" spans="2:8" ht="12.75">
      <c r="B174" s="15" t="s">
        <v>217</v>
      </c>
      <c r="D174" s="6">
        <v>870</v>
      </c>
      <c r="E174" s="5">
        <f t="shared" si="4"/>
        <v>1044</v>
      </c>
      <c r="F174" s="4">
        <v>85.18753528114665</v>
      </c>
      <c r="G174" s="5" t="e">
        <f>F174*#REF!</f>
        <v>#REF!</v>
      </c>
      <c r="H174" s="5" t="e">
        <f t="shared" si="5"/>
        <v>#REF!</v>
      </c>
    </row>
    <row r="175" spans="2:8" ht="12.75" customHeight="1">
      <c r="B175" s="17" t="s">
        <v>80</v>
      </c>
      <c r="D175" s="6">
        <v>205.5</v>
      </c>
      <c r="E175" s="5">
        <f t="shared" si="4"/>
        <v>246.6</v>
      </c>
      <c r="F175" s="4">
        <v>20.125688533627343</v>
      </c>
      <c r="G175" s="5" t="e">
        <f>F175*#REF!</f>
        <v>#REF!</v>
      </c>
      <c r="H175" s="5" t="e">
        <f t="shared" si="5"/>
        <v>#REF!</v>
      </c>
    </row>
    <row r="176" spans="2:8" ht="12.75" customHeight="1">
      <c r="B176" s="20" t="s">
        <v>218</v>
      </c>
      <c r="D176" s="6">
        <v>205.5</v>
      </c>
      <c r="E176" s="5">
        <f t="shared" si="4"/>
        <v>246.6</v>
      </c>
      <c r="F176" s="4">
        <v>20.125688533627343</v>
      </c>
      <c r="G176" s="5" t="e">
        <f>F176*#REF!</f>
        <v>#REF!</v>
      </c>
      <c r="H176" s="5" t="e">
        <f t="shared" si="5"/>
        <v>#REF!</v>
      </c>
    </row>
    <row r="177" spans="2:8" ht="12.75" customHeight="1">
      <c r="B177" s="20" t="s">
        <v>219</v>
      </c>
      <c r="D177" s="6">
        <v>205.5</v>
      </c>
      <c r="E177" s="5">
        <f t="shared" si="4"/>
        <v>246.6</v>
      </c>
      <c r="F177" s="4">
        <v>20.125688533627343</v>
      </c>
      <c r="G177" s="5" t="e">
        <f>F177*#REF!</f>
        <v>#REF!</v>
      </c>
      <c r="H177" s="5" t="e">
        <f t="shared" si="5"/>
        <v>#REF!</v>
      </c>
    </row>
    <row r="178" spans="2:8" ht="12.75" customHeight="1">
      <c r="B178" s="20" t="s">
        <v>220</v>
      </c>
      <c r="D178" s="6">
        <v>205.5</v>
      </c>
      <c r="E178" s="5">
        <f t="shared" si="4"/>
        <v>246.6</v>
      </c>
      <c r="F178" s="4">
        <v>20.125688533627343</v>
      </c>
      <c r="G178" s="5" t="e">
        <f>F178*#REF!</f>
        <v>#REF!</v>
      </c>
      <c r="H178" s="5" t="e">
        <f t="shared" si="5"/>
        <v>#REF!</v>
      </c>
    </row>
    <row r="179" spans="2:8" ht="12.75" customHeight="1">
      <c r="B179" s="20" t="s">
        <v>221</v>
      </c>
      <c r="D179" s="6">
        <v>205.5</v>
      </c>
      <c r="E179" s="5">
        <f t="shared" si="4"/>
        <v>246.6</v>
      </c>
      <c r="F179" s="4">
        <v>20.125688533627343</v>
      </c>
      <c r="G179" s="5" t="e">
        <f>F179*#REF!</f>
        <v>#REF!</v>
      </c>
      <c r="H179" s="5" t="e">
        <f t="shared" si="5"/>
        <v>#REF!</v>
      </c>
    </row>
    <row r="180" spans="2:8" ht="12.75" customHeight="1">
      <c r="B180" s="17" t="s">
        <v>60</v>
      </c>
      <c r="D180" s="6">
        <v>149</v>
      </c>
      <c r="E180" s="5">
        <f aca="true" t="shared" si="6" ref="E180:E221">D180*1.2</f>
        <v>178.79999999999998</v>
      </c>
      <c r="F180" s="4">
        <v>14.587637265711138</v>
      </c>
      <c r="G180" s="5" t="e">
        <f>F180*#REF!</f>
        <v>#REF!</v>
      </c>
      <c r="H180" s="5" t="e">
        <f aca="true" t="shared" si="7" ref="H180:H221">G180/1.2</f>
        <v>#REF!</v>
      </c>
    </row>
    <row r="181" spans="2:8" ht="12.75" customHeight="1">
      <c r="B181" s="20" t="s">
        <v>222</v>
      </c>
      <c r="D181" s="6">
        <v>149</v>
      </c>
      <c r="E181" s="5">
        <f t="shared" si="6"/>
        <v>178.79999999999998</v>
      </c>
      <c r="F181" s="4">
        <v>14.587637265711138</v>
      </c>
      <c r="G181" s="5" t="e">
        <f>F181*#REF!</f>
        <v>#REF!</v>
      </c>
      <c r="H181" s="5" t="e">
        <f t="shared" si="7"/>
        <v>#REF!</v>
      </c>
    </row>
    <row r="182" spans="2:8" ht="12.75" customHeight="1">
      <c r="B182" s="20" t="s">
        <v>72</v>
      </c>
      <c r="D182" s="6">
        <v>149</v>
      </c>
      <c r="E182" s="5">
        <f t="shared" si="6"/>
        <v>178.79999999999998</v>
      </c>
      <c r="F182" s="4">
        <v>14.587637265711138</v>
      </c>
      <c r="G182" s="5" t="e">
        <f>F182*#REF!</f>
        <v>#REF!</v>
      </c>
      <c r="H182" s="5" t="e">
        <f t="shared" si="7"/>
        <v>#REF!</v>
      </c>
    </row>
    <row r="183" spans="2:8" ht="12.75" customHeight="1">
      <c r="B183" s="20" t="s">
        <v>181</v>
      </c>
      <c r="D183" s="6">
        <v>149</v>
      </c>
      <c r="E183" s="5">
        <f t="shared" si="6"/>
        <v>178.79999999999998</v>
      </c>
      <c r="F183" s="4">
        <v>14.587637265711138</v>
      </c>
      <c r="G183" s="5" t="e">
        <f>F183*#REF!</f>
        <v>#REF!</v>
      </c>
      <c r="H183" s="5" t="e">
        <f t="shared" si="7"/>
        <v>#REF!</v>
      </c>
    </row>
    <row r="184" spans="2:8" ht="12.75" customHeight="1">
      <c r="B184" s="20" t="s">
        <v>182</v>
      </c>
      <c r="D184" s="6">
        <v>149</v>
      </c>
      <c r="E184" s="5">
        <f t="shared" si="6"/>
        <v>178.79999999999998</v>
      </c>
      <c r="F184" s="4">
        <v>14.587637265711138</v>
      </c>
      <c r="G184" s="5" t="e">
        <f>F184*#REF!</f>
        <v>#REF!</v>
      </c>
      <c r="H184" s="5" t="e">
        <f t="shared" si="7"/>
        <v>#REF!</v>
      </c>
    </row>
    <row r="185" spans="2:8" ht="12.75" customHeight="1">
      <c r="B185" s="20" t="s">
        <v>132</v>
      </c>
      <c r="D185" s="6">
        <v>149</v>
      </c>
      <c r="E185" s="5">
        <f t="shared" si="6"/>
        <v>178.79999999999998</v>
      </c>
      <c r="F185" s="4">
        <v>14.587637265711138</v>
      </c>
      <c r="G185" s="5" t="e">
        <f>F185*#REF!</f>
        <v>#REF!</v>
      </c>
      <c r="H185" s="5" t="e">
        <f t="shared" si="7"/>
        <v>#REF!</v>
      </c>
    </row>
    <row r="186" spans="2:8" ht="12.75" customHeight="1">
      <c r="B186" s="20" t="s">
        <v>133</v>
      </c>
      <c r="D186" s="6">
        <v>149</v>
      </c>
      <c r="E186" s="5">
        <f t="shared" si="6"/>
        <v>178.79999999999998</v>
      </c>
      <c r="F186" s="4">
        <v>14.587637265711138</v>
      </c>
      <c r="G186" s="5" t="e">
        <f>F186*#REF!</f>
        <v>#REF!</v>
      </c>
      <c r="H186" s="5" t="e">
        <f t="shared" si="7"/>
        <v>#REF!</v>
      </c>
    </row>
    <row r="187" spans="2:8" ht="12.75" customHeight="1">
      <c r="B187" s="16" t="s">
        <v>134</v>
      </c>
      <c r="D187" s="6">
        <v>215</v>
      </c>
      <c r="E187" s="5">
        <f t="shared" si="6"/>
        <v>258</v>
      </c>
      <c r="F187" s="4">
        <v>20.872299889746415</v>
      </c>
      <c r="G187" s="5" t="e">
        <f>F187*#REF!</f>
        <v>#REF!</v>
      </c>
      <c r="H187" s="5" t="e">
        <f t="shared" si="7"/>
        <v>#REF!</v>
      </c>
    </row>
    <row r="188" spans="2:8" ht="12.75" customHeight="1">
      <c r="B188" s="16" t="s">
        <v>130</v>
      </c>
      <c r="D188" s="6">
        <v>358</v>
      </c>
      <c r="E188" s="5">
        <f t="shared" si="6"/>
        <v>429.59999999999997</v>
      </c>
      <c r="F188" s="4">
        <v>35.0497111356119</v>
      </c>
      <c r="G188" s="5" t="e">
        <f>F188*#REF!</f>
        <v>#REF!</v>
      </c>
      <c r="H188" s="5" t="e">
        <f t="shared" si="7"/>
        <v>#REF!</v>
      </c>
    </row>
    <row r="189" spans="2:8" ht="12.75" customHeight="1">
      <c r="B189" s="16" t="s">
        <v>131</v>
      </c>
      <c r="D189" s="6">
        <v>370.75</v>
      </c>
      <c r="E189" s="5">
        <f t="shared" si="6"/>
        <v>444.9</v>
      </c>
      <c r="F189" s="4">
        <v>36.313207276736485</v>
      </c>
      <c r="G189" s="5" t="e">
        <f>F189*#REF!</f>
        <v>#REF!</v>
      </c>
      <c r="H189" s="5" t="e">
        <f t="shared" si="7"/>
        <v>#REF!</v>
      </c>
    </row>
    <row r="190" spans="2:8" ht="12.75" customHeight="1">
      <c r="B190" s="16" t="s">
        <v>76</v>
      </c>
      <c r="D190" s="6">
        <v>1050</v>
      </c>
      <c r="E190" s="5">
        <f t="shared" si="6"/>
        <v>1260</v>
      </c>
      <c r="F190" s="4">
        <v>102.7123908489526</v>
      </c>
      <c r="G190" s="5" t="e">
        <f>F190*#REF!</f>
        <v>#REF!</v>
      </c>
      <c r="H190" s="5" t="e">
        <f t="shared" si="7"/>
        <v>#REF!</v>
      </c>
    </row>
    <row r="191" spans="2:8" ht="12.75" customHeight="1">
      <c r="B191" s="16" t="s">
        <v>77</v>
      </c>
      <c r="D191" s="6">
        <v>1155</v>
      </c>
      <c r="E191" s="5">
        <f t="shared" si="6"/>
        <v>1386</v>
      </c>
      <c r="F191" s="4">
        <v>113.23879051819186</v>
      </c>
      <c r="G191" s="5" t="e">
        <f>F191*#REF!</f>
        <v>#REF!</v>
      </c>
      <c r="H191" s="5" t="e">
        <f t="shared" si="7"/>
        <v>#REF!</v>
      </c>
    </row>
    <row r="192" spans="2:8" ht="12.75" customHeight="1">
      <c r="B192" s="16" t="s">
        <v>16</v>
      </c>
      <c r="D192" s="6">
        <v>1290</v>
      </c>
      <c r="E192" s="5">
        <f t="shared" si="6"/>
        <v>1548</v>
      </c>
      <c r="F192" s="4">
        <v>126.19372822491734</v>
      </c>
      <c r="G192" s="5" t="e">
        <f>F192*#REF!</f>
        <v>#REF!</v>
      </c>
      <c r="H192" s="5" t="e">
        <f t="shared" si="7"/>
        <v>#REF!</v>
      </c>
    </row>
    <row r="193" spans="2:8" ht="12.75" customHeight="1">
      <c r="B193" s="16" t="s">
        <v>17</v>
      </c>
      <c r="D193" s="6">
        <v>171</v>
      </c>
      <c r="E193" s="5">
        <f t="shared" si="6"/>
        <v>205.2</v>
      </c>
      <c r="F193" s="4">
        <v>16.75363065049614</v>
      </c>
      <c r="G193" s="5" t="e">
        <f>F193*#REF!</f>
        <v>#REF!</v>
      </c>
      <c r="H193" s="5" t="e">
        <f t="shared" si="7"/>
        <v>#REF!</v>
      </c>
    </row>
    <row r="194" spans="2:8" ht="12.75" customHeight="1">
      <c r="B194" s="16" t="s">
        <v>18</v>
      </c>
      <c r="D194" s="6">
        <v>171</v>
      </c>
      <c r="E194" s="5">
        <f t="shared" si="6"/>
        <v>205.2</v>
      </c>
      <c r="F194" s="4">
        <v>16.75363065049614</v>
      </c>
      <c r="G194" s="5" t="e">
        <f>F194*#REF!</f>
        <v>#REF!</v>
      </c>
      <c r="H194" s="5" t="e">
        <f t="shared" si="7"/>
        <v>#REF!</v>
      </c>
    </row>
    <row r="195" spans="2:8" ht="12.75">
      <c r="B195" s="16" t="s">
        <v>19</v>
      </c>
      <c r="E195" s="5">
        <f t="shared" si="6"/>
        <v>0</v>
      </c>
      <c r="F195" s="4">
        <v>0</v>
      </c>
      <c r="G195" s="5" t="e">
        <f>F195*#REF!</f>
        <v>#REF!</v>
      </c>
      <c r="H195" s="5" t="e">
        <f t="shared" si="7"/>
        <v>#REF!</v>
      </c>
    </row>
    <row r="196" spans="2:8" ht="12.75">
      <c r="B196" s="16" t="s">
        <v>20</v>
      </c>
      <c r="D196" s="6">
        <v>455</v>
      </c>
      <c r="E196" s="5">
        <f t="shared" si="6"/>
        <v>546</v>
      </c>
      <c r="F196" s="4">
        <v>44.476705071664824</v>
      </c>
      <c r="G196" s="5" t="e">
        <f>F196*#REF!</f>
        <v>#REF!</v>
      </c>
      <c r="H196" s="5" t="e">
        <f t="shared" si="7"/>
        <v>#REF!</v>
      </c>
    </row>
    <row r="197" spans="2:8" ht="12.75">
      <c r="B197" s="18" t="s">
        <v>13</v>
      </c>
      <c r="C197" s="25"/>
      <c r="D197" s="26">
        <v>55.75</v>
      </c>
      <c r="E197" s="13">
        <f t="shared" si="6"/>
        <v>66.89999999999999</v>
      </c>
      <c r="F197" s="4">
        <v>5.4642105843439905</v>
      </c>
      <c r="G197" s="5" t="e">
        <f>F197*#REF!</f>
        <v>#REF!</v>
      </c>
      <c r="H197" s="5" t="e">
        <f t="shared" si="7"/>
        <v>#REF!</v>
      </c>
    </row>
    <row r="198" spans="2:8" ht="12.75">
      <c r="B198" s="20" t="s">
        <v>21</v>
      </c>
      <c r="C198" s="25"/>
      <c r="D198" s="26">
        <v>55.75</v>
      </c>
      <c r="E198" s="13">
        <f t="shared" si="6"/>
        <v>66.89999999999999</v>
      </c>
      <c r="F198" s="4">
        <v>5.4642105843439905</v>
      </c>
      <c r="G198" s="5" t="e">
        <f>F198*#REF!</f>
        <v>#REF!</v>
      </c>
      <c r="H198" s="5" t="e">
        <f t="shared" si="7"/>
        <v>#REF!</v>
      </c>
    </row>
    <row r="199" spans="2:8" ht="12.75">
      <c r="B199" s="20" t="s">
        <v>22</v>
      </c>
      <c r="C199" s="25"/>
      <c r="D199" s="26">
        <v>55.75</v>
      </c>
      <c r="E199" s="13">
        <f t="shared" si="6"/>
        <v>66.89999999999999</v>
      </c>
      <c r="F199" s="4">
        <v>5.439597023153253</v>
      </c>
      <c r="G199" s="5" t="e">
        <f>F199*#REF!</f>
        <v>#REF!</v>
      </c>
      <c r="H199" s="5" t="e">
        <f t="shared" si="7"/>
        <v>#REF!</v>
      </c>
    </row>
    <row r="200" spans="2:8" ht="12.75">
      <c r="B200" s="20" t="s">
        <v>23</v>
      </c>
      <c r="C200" s="25"/>
      <c r="D200" s="26">
        <v>55.75</v>
      </c>
      <c r="E200" s="13">
        <f t="shared" si="6"/>
        <v>66.89999999999999</v>
      </c>
      <c r="F200" s="4">
        <v>5.439597023153253</v>
      </c>
      <c r="G200" s="5" t="e">
        <f>F200*#REF!</f>
        <v>#REF!</v>
      </c>
      <c r="H200" s="5" t="e">
        <f t="shared" si="7"/>
        <v>#REF!</v>
      </c>
    </row>
    <row r="201" spans="2:8" ht="12.75">
      <c r="B201" s="20" t="s">
        <v>24</v>
      </c>
      <c r="C201" s="25"/>
      <c r="D201" s="26">
        <v>55.75</v>
      </c>
      <c r="E201" s="13">
        <f t="shared" si="6"/>
        <v>66.89999999999999</v>
      </c>
      <c r="F201" s="4">
        <v>5.439597023153253</v>
      </c>
      <c r="G201" s="5" t="e">
        <f>F201*#REF!</f>
        <v>#REF!</v>
      </c>
      <c r="H201" s="5" t="e">
        <f t="shared" si="7"/>
        <v>#REF!</v>
      </c>
    </row>
    <row r="202" spans="2:8" ht="12.75">
      <c r="B202" s="15" t="s">
        <v>25</v>
      </c>
      <c r="C202" s="25"/>
      <c r="D202" s="26">
        <v>60</v>
      </c>
      <c r="E202" s="13">
        <f t="shared" si="6"/>
        <v>72</v>
      </c>
      <c r="F202" s="4">
        <v>5.792391400220507</v>
      </c>
      <c r="G202" s="5" t="e">
        <f>F202*#REF!</f>
        <v>#REF!</v>
      </c>
      <c r="H202" s="5" t="e">
        <f t="shared" si="7"/>
        <v>#REF!</v>
      </c>
    </row>
    <row r="203" spans="2:8" ht="12.75">
      <c r="B203" s="15" t="s">
        <v>26</v>
      </c>
      <c r="C203" s="25"/>
      <c r="D203" s="26">
        <v>60.5</v>
      </c>
      <c r="E203" s="13">
        <f t="shared" si="6"/>
        <v>72.6</v>
      </c>
      <c r="F203" s="4">
        <v>5.923663726571114</v>
      </c>
      <c r="G203" s="5" t="e">
        <f>F203*#REF!</f>
        <v>#REF!</v>
      </c>
      <c r="H203" s="5" t="e">
        <f t="shared" si="7"/>
        <v>#REF!</v>
      </c>
    </row>
    <row r="204" spans="2:8" ht="12.75">
      <c r="B204" s="15" t="s">
        <v>27</v>
      </c>
      <c r="C204" s="25"/>
      <c r="D204" s="26">
        <v>50</v>
      </c>
      <c r="E204" s="13">
        <f t="shared" si="6"/>
        <v>60</v>
      </c>
      <c r="F204" s="4">
        <v>4.898098676957001</v>
      </c>
      <c r="G204" s="5" t="e">
        <f>F204*#REF!</f>
        <v>#REF!</v>
      </c>
      <c r="H204" s="5" t="e">
        <f t="shared" si="7"/>
        <v>#REF!</v>
      </c>
    </row>
    <row r="205" spans="2:8" ht="12.75">
      <c r="B205" s="15" t="s">
        <v>28</v>
      </c>
      <c r="C205" s="25"/>
      <c r="D205" s="26">
        <v>61.25</v>
      </c>
      <c r="E205" s="13">
        <f t="shared" si="6"/>
        <v>73.5</v>
      </c>
      <c r="F205" s="4">
        <v>5.997504410143329</v>
      </c>
      <c r="G205" s="5" t="e">
        <f>F205*#REF!</f>
        <v>#REF!</v>
      </c>
      <c r="H205" s="5" t="e">
        <f t="shared" si="7"/>
        <v>#REF!</v>
      </c>
    </row>
    <row r="206" spans="2:8" ht="12.75">
      <c r="B206" s="15" t="s">
        <v>29</v>
      </c>
      <c r="C206" s="25"/>
      <c r="D206" s="26">
        <v>91.25</v>
      </c>
      <c r="E206" s="13">
        <f t="shared" si="6"/>
        <v>109.5</v>
      </c>
      <c r="F206" s="4">
        <v>8.926518191841234</v>
      </c>
      <c r="G206" s="5" t="e">
        <f>F206*#REF!</f>
        <v>#REF!</v>
      </c>
      <c r="H206" s="5" t="e">
        <f t="shared" si="7"/>
        <v>#REF!</v>
      </c>
    </row>
    <row r="207" spans="2:8" ht="12.75">
      <c r="B207" s="15" t="s">
        <v>30</v>
      </c>
      <c r="C207" s="25"/>
      <c r="D207" s="26">
        <v>97.25</v>
      </c>
      <c r="E207" s="13">
        <f t="shared" si="6"/>
        <v>116.69999999999999</v>
      </c>
      <c r="F207" s="4">
        <v>9.517243660418963</v>
      </c>
      <c r="G207" s="5" t="e">
        <f>F207*#REF!</f>
        <v>#REF!</v>
      </c>
      <c r="H207" s="5" t="e">
        <f t="shared" si="7"/>
        <v>#REF!</v>
      </c>
    </row>
    <row r="208" spans="2:8" ht="12.75">
      <c r="B208" s="15" t="s">
        <v>31</v>
      </c>
      <c r="C208" s="25"/>
      <c r="D208" s="26">
        <v>108.75</v>
      </c>
      <c r="E208" s="13">
        <f t="shared" si="6"/>
        <v>130.5</v>
      </c>
      <c r="F208" s="4">
        <v>10.649467475192944</v>
      </c>
      <c r="G208" s="5" t="e">
        <f>F208*#REF!</f>
        <v>#REF!</v>
      </c>
      <c r="H208" s="5" t="e">
        <f t="shared" si="7"/>
        <v>#REF!</v>
      </c>
    </row>
    <row r="209" spans="2:8" ht="12.75">
      <c r="B209" s="15" t="s">
        <v>32</v>
      </c>
      <c r="C209" s="25"/>
      <c r="D209" s="26">
        <v>195.25</v>
      </c>
      <c r="E209" s="13">
        <f t="shared" si="6"/>
        <v>234.29999999999998</v>
      </c>
      <c r="F209" s="4">
        <v>19.116532524807052</v>
      </c>
      <c r="G209" s="5" t="e">
        <f>F209*#REF!</f>
        <v>#REF!</v>
      </c>
      <c r="H209" s="5" t="e">
        <f t="shared" si="7"/>
        <v>#REF!</v>
      </c>
    </row>
    <row r="210" spans="2:8" ht="12.75">
      <c r="B210" s="15" t="s">
        <v>33</v>
      </c>
      <c r="C210" s="25"/>
      <c r="D210" s="26">
        <v>195</v>
      </c>
      <c r="E210" s="13">
        <f t="shared" si="6"/>
        <v>234</v>
      </c>
      <c r="F210" s="4">
        <v>19.050896361631754</v>
      </c>
      <c r="G210" s="5" t="e">
        <f>F210*#REF!</f>
        <v>#REF!</v>
      </c>
      <c r="H210" s="5" t="e">
        <f t="shared" si="7"/>
        <v>#REF!</v>
      </c>
    </row>
    <row r="211" spans="2:8" ht="12.75">
      <c r="B211" s="15" t="s">
        <v>34</v>
      </c>
      <c r="C211" s="25"/>
      <c r="D211" s="26">
        <v>195</v>
      </c>
      <c r="E211" s="13">
        <f t="shared" si="6"/>
        <v>234</v>
      </c>
      <c r="F211" s="4">
        <v>19.050896361631754</v>
      </c>
      <c r="G211" s="5" t="e">
        <f>F211*#REF!</f>
        <v>#REF!</v>
      </c>
      <c r="H211" s="5" t="e">
        <f t="shared" si="7"/>
        <v>#REF!</v>
      </c>
    </row>
    <row r="212" spans="2:8" ht="12.75">
      <c r="B212" s="15" t="s">
        <v>35</v>
      </c>
      <c r="C212" s="25"/>
      <c r="D212" s="26">
        <v>200.75</v>
      </c>
      <c r="E212" s="13">
        <f t="shared" si="6"/>
        <v>240.89999999999998</v>
      </c>
      <c r="F212" s="4">
        <v>19.66623539140022</v>
      </c>
      <c r="G212" s="5" t="e">
        <f>F212*#REF!</f>
        <v>#REF!</v>
      </c>
      <c r="H212" s="5" t="e">
        <f t="shared" si="7"/>
        <v>#REF!</v>
      </c>
    </row>
    <row r="213" spans="2:8" ht="12.75">
      <c r="B213" s="15" t="s">
        <v>55</v>
      </c>
      <c r="C213" s="25"/>
      <c r="D213" s="26">
        <v>203.25</v>
      </c>
      <c r="E213" s="13">
        <f t="shared" si="6"/>
        <v>243.89999999999998</v>
      </c>
      <c r="F213" s="4">
        <v>19.912371003307605</v>
      </c>
      <c r="G213" s="5" t="e">
        <f>F213*#REF!</f>
        <v>#REF!</v>
      </c>
      <c r="H213" s="5" t="e">
        <f t="shared" si="7"/>
        <v>#REF!</v>
      </c>
    </row>
    <row r="214" spans="2:8" ht="12.75">
      <c r="B214" s="15" t="s">
        <v>56</v>
      </c>
      <c r="C214" s="25"/>
      <c r="D214" s="26">
        <v>171.75</v>
      </c>
      <c r="E214" s="13">
        <f t="shared" si="6"/>
        <v>206.1</v>
      </c>
      <c r="F214" s="4">
        <v>16.81106229327453</v>
      </c>
      <c r="G214" s="5" t="e">
        <f>F214*#REF!</f>
        <v>#REF!</v>
      </c>
      <c r="H214" s="5" t="e">
        <f t="shared" si="7"/>
        <v>#REF!</v>
      </c>
    </row>
    <row r="215" spans="2:8" ht="12.75">
      <c r="B215" s="15" t="s">
        <v>40</v>
      </c>
      <c r="C215" s="25"/>
      <c r="D215" s="26">
        <v>195</v>
      </c>
      <c r="E215" s="13">
        <f t="shared" si="6"/>
        <v>234</v>
      </c>
      <c r="F215" s="4">
        <v>19.050896361631754</v>
      </c>
      <c r="G215" s="5" t="e">
        <f>F215*#REF!</f>
        <v>#REF!</v>
      </c>
      <c r="H215" s="5" t="e">
        <f t="shared" si="7"/>
        <v>#REF!</v>
      </c>
    </row>
    <row r="216" spans="2:8" ht="12.75">
      <c r="B216" s="15" t="s">
        <v>41</v>
      </c>
      <c r="C216" s="25"/>
      <c r="D216" s="26">
        <v>207.25</v>
      </c>
      <c r="E216" s="13">
        <f t="shared" si="6"/>
        <v>248.7</v>
      </c>
      <c r="F216" s="4">
        <v>20.30618798235943</v>
      </c>
      <c r="G216" s="5" t="e">
        <f>F216*#REF!</f>
        <v>#REF!</v>
      </c>
      <c r="H216" s="5" t="e">
        <f t="shared" si="7"/>
        <v>#REF!</v>
      </c>
    </row>
    <row r="217" spans="2:8" ht="12.75">
      <c r="B217" s="15" t="s">
        <v>42</v>
      </c>
      <c r="C217" s="25"/>
      <c r="D217" s="26">
        <v>265</v>
      </c>
      <c r="E217" s="13">
        <f t="shared" si="6"/>
        <v>318</v>
      </c>
      <c r="F217" s="4">
        <v>25.909875413450937</v>
      </c>
      <c r="G217" s="5" t="e">
        <f>F217*#REF!</f>
        <v>#REF!</v>
      </c>
      <c r="H217" s="5" t="e">
        <f t="shared" si="7"/>
        <v>#REF!</v>
      </c>
    </row>
    <row r="218" spans="2:8" ht="12.75">
      <c r="B218" s="15" t="s">
        <v>208</v>
      </c>
      <c r="C218" s="25"/>
      <c r="D218" s="26">
        <v>280</v>
      </c>
      <c r="E218" s="13">
        <f t="shared" si="6"/>
        <v>336</v>
      </c>
      <c r="F218" s="4">
        <v>27.45232524807056</v>
      </c>
      <c r="G218" s="5" t="e">
        <f>F218*#REF!</f>
        <v>#REF!</v>
      </c>
      <c r="H218" s="5" t="e">
        <f t="shared" si="7"/>
        <v>#REF!</v>
      </c>
    </row>
    <row r="219" spans="2:8" ht="12.75">
      <c r="B219" s="2" t="s">
        <v>209</v>
      </c>
      <c r="D219" s="6">
        <v>48.25</v>
      </c>
      <c r="E219" s="5">
        <f t="shared" si="6"/>
        <v>57.9</v>
      </c>
      <c r="F219" s="4">
        <v>4.72580374862183</v>
      </c>
      <c r="G219" s="5" t="e">
        <f>F219*#REF!</f>
        <v>#REF!</v>
      </c>
      <c r="H219" s="5" t="e">
        <f t="shared" si="7"/>
        <v>#REF!</v>
      </c>
    </row>
    <row r="220" spans="2:8" ht="12.75">
      <c r="B220" s="2" t="s">
        <v>210</v>
      </c>
      <c r="D220" s="6">
        <v>150</v>
      </c>
      <c r="E220" s="5">
        <f t="shared" si="6"/>
        <v>180</v>
      </c>
      <c r="F220" s="4">
        <v>14.62045534729879</v>
      </c>
      <c r="G220" s="5" t="e">
        <f>F220*#REF!</f>
        <v>#REF!</v>
      </c>
      <c r="H220" s="5" t="e">
        <f t="shared" si="7"/>
        <v>#REF!</v>
      </c>
    </row>
    <row r="221" spans="2:8" ht="12.75">
      <c r="B221" s="2" t="s">
        <v>211</v>
      </c>
      <c r="D221" s="6">
        <v>3.7</v>
      </c>
      <c r="E221" s="5">
        <f t="shared" si="6"/>
        <v>4.44</v>
      </c>
      <c r="F221" s="4">
        <v>0.3609988974641676</v>
      </c>
      <c r="G221" s="5" t="e">
        <f>F221*#REF!</f>
        <v>#REF!</v>
      </c>
      <c r="H221" s="5" t="e">
        <f t="shared" si="7"/>
        <v>#REF!</v>
      </c>
    </row>
    <row r="224" spans="2:8" ht="12.75">
      <c r="B224" s="2" t="s">
        <v>212</v>
      </c>
      <c r="D224" s="6">
        <v>48.5</v>
      </c>
      <c r="E224" s="5">
        <f aca="true" t="shared" si="8" ref="E224:E254">D224*1.2</f>
        <v>58.199999999999996</v>
      </c>
      <c r="F224" s="4">
        <v>4.742212789415656</v>
      </c>
      <c r="G224" s="5" t="e">
        <f>F224*#REF!</f>
        <v>#REF!</v>
      </c>
      <c r="H224" s="5" t="e">
        <f aca="true" t="shared" si="9" ref="H224:H254">G224/1.2</f>
        <v>#REF!</v>
      </c>
    </row>
    <row r="225" spans="2:8" ht="12.75" customHeight="1">
      <c r="B225" s="17" t="s">
        <v>59</v>
      </c>
      <c r="D225" s="6">
        <v>80</v>
      </c>
      <c r="E225" s="5">
        <f t="shared" si="8"/>
        <v>96</v>
      </c>
      <c r="F225" s="4">
        <v>7.843521499448733</v>
      </c>
      <c r="G225" s="5" t="e">
        <f>F225*#REF!</f>
        <v>#REF!</v>
      </c>
      <c r="H225" s="5" t="e">
        <f t="shared" si="9"/>
        <v>#REF!</v>
      </c>
    </row>
    <row r="226" spans="2:8" ht="12.75" customHeight="1">
      <c r="B226" s="2" t="s">
        <v>226</v>
      </c>
      <c r="D226" s="6">
        <v>80</v>
      </c>
      <c r="E226" s="5">
        <f t="shared" si="8"/>
        <v>96</v>
      </c>
      <c r="F226" s="4">
        <v>7.843521499448733</v>
      </c>
      <c r="G226" s="5" t="e">
        <f>F226*#REF!</f>
        <v>#REF!</v>
      </c>
      <c r="H226" s="5" t="e">
        <f t="shared" si="9"/>
        <v>#REF!</v>
      </c>
    </row>
    <row r="227" spans="2:8" ht="12.75" customHeight="1">
      <c r="B227" s="2" t="s">
        <v>227</v>
      </c>
      <c r="D227" s="6">
        <v>80</v>
      </c>
      <c r="E227" s="5">
        <f t="shared" si="8"/>
        <v>96</v>
      </c>
      <c r="F227" s="4">
        <v>7.843521499448733</v>
      </c>
      <c r="G227" s="5" t="e">
        <f>F227*#REF!</f>
        <v>#REF!</v>
      </c>
      <c r="H227" s="5" t="e">
        <f t="shared" si="9"/>
        <v>#REF!</v>
      </c>
    </row>
    <row r="228" spans="2:8" ht="12.75">
      <c r="B228" s="2" t="s">
        <v>228</v>
      </c>
      <c r="D228" s="6">
        <v>80</v>
      </c>
      <c r="E228" s="5">
        <f t="shared" si="8"/>
        <v>96</v>
      </c>
      <c r="F228" s="4">
        <v>7.843521499448733</v>
      </c>
      <c r="G228" s="5" t="e">
        <f>F228*#REF!</f>
        <v>#REF!</v>
      </c>
      <c r="H228" s="5" t="e">
        <f t="shared" si="9"/>
        <v>#REF!</v>
      </c>
    </row>
    <row r="229" spans="2:8" ht="12.75">
      <c r="B229" s="2" t="s">
        <v>229</v>
      </c>
      <c r="D229" s="6">
        <v>80</v>
      </c>
      <c r="E229" s="5">
        <f t="shared" si="8"/>
        <v>96</v>
      </c>
      <c r="F229" s="4">
        <v>7.843521499448733</v>
      </c>
      <c r="G229" s="5" t="e">
        <f>F229*#REF!</f>
        <v>#REF!</v>
      </c>
      <c r="H229" s="5" t="e">
        <f t="shared" si="9"/>
        <v>#REF!</v>
      </c>
    </row>
    <row r="230" spans="2:8" ht="12.75">
      <c r="B230" s="17" t="s">
        <v>58</v>
      </c>
      <c r="D230" s="6">
        <v>68</v>
      </c>
      <c r="E230" s="5">
        <f t="shared" si="8"/>
        <v>81.6</v>
      </c>
      <c r="F230" s="4">
        <v>6.653866041896361</v>
      </c>
      <c r="G230" s="5" t="e">
        <f>F230*#REF!</f>
        <v>#REF!</v>
      </c>
      <c r="H230" s="5" t="e">
        <f t="shared" si="9"/>
        <v>#REF!</v>
      </c>
    </row>
    <row r="231" spans="2:8" ht="12.75" customHeight="1">
      <c r="B231" s="2" t="s">
        <v>73</v>
      </c>
      <c r="D231" s="6">
        <v>68</v>
      </c>
      <c r="E231" s="5">
        <f t="shared" si="8"/>
        <v>81.6</v>
      </c>
      <c r="F231" s="4">
        <v>6.653866041896361</v>
      </c>
      <c r="G231" s="5" t="e">
        <f>F231*#REF!</f>
        <v>#REF!</v>
      </c>
      <c r="H231" s="5" t="e">
        <f t="shared" si="9"/>
        <v>#REF!</v>
      </c>
    </row>
    <row r="232" spans="2:8" ht="12.75" customHeight="1">
      <c r="B232" s="2" t="s">
        <v>74</v>
      </c>
      <c r="D232" s="6">
        <v>68</v>
      </c>
      <c r="E232" s="5">
        <f t="shared" si="8"/>
        <v>81.6</v>
      </c>
      <c r="F232" s="4">
        <v>6.653866041896361</v>
      </c>
      <c r="G232" s="5" t="e">
        <f>F232*#REF!</f>
        <v>#REF!</v>
      </c>
      <c r="H232" s="5" t="e">
        <f t="shared" si="9"/>
        <v>#REF!</v>
      </c>
    </row>
    <row r="233" spans="2:8" ht="12.75" customHeight="1">
      <c r="B233" s="2" t="s">
        <v>75</v>
      </c>
      <c r="D233" s="6">
        <v>68</v>
      </c>
      <c r="E233" s="5">
        <f t="shared" si="8"/>
        <v>81.6</v>
      </c>
      <c r="F233" s="4">
        <v>6.653866041896361</v>
      </c>
      <c r="G233" s="5" t="e">
        <f>F233*#REF!</f>
        <v>#REF!</v>
      </c>
      <c r="H233" s="5" t="e">
        <f t="shared" si="9"/>
        <v>#REF!</v>
      </c>
    </row>
    <row r="234" spans="2:8" ht="12.75" customHeight="1">
      <c r="B234" s="2" t="s">
        <v>124</v>
      </c>
      <c r="D234" s="6">
        <v>68</v>
      </c>
      <c r="E234" s="5">
        <f t="shared" si="8"/>
        <v>81.6</v>
      </c>
      <c r="F234" s="4">
        <v>6.653866041896361</v>
      </c>
      <c r="G234" s="5" t="e">
        <f>F234*#REF!</f>
        <v>#REF!</v>
      </c>
      <c r="H234" s="5" t="e">
        <f t="shared" si="9"/>
        <v>#REF!</v>
      </c>
    </row>
    <row r="235" spans="2:8" ht="12.75" customHeight="1">
      <c r="B235" s="2" t="s">
        <v>125</v>
      </c>
      <c r="D235" s="6">
        <v>68</v>
      </c>
      <c r="E235" s="5">
        <f t="shared" si="8"/>
        <v>81.6</v>
      </c>
      <c r="F235" s="4">
        <v>6.653866041896361</v>
      </c>
      <c r="G235" s="5" t="e">
        <f>F235*#REF!</f>
        <v>#REF!</v>
      </c>
      <c r="H235" s="5" t="e">
        <f t="shared" si="9"/>
        <v>#REF!</v>
      </c>
    </row>
    <row r="236" spans="2:8" ht="12.75" customHeight="1">
      <c r="B236" s="2" t="s">
        <v>126</v>
      </c>
      <c r="D236" s="6">
        <v>68</v>
      </c>
      <c r="E236" s="5">
        <f t="shared" si="8"/>
        <v>81.6</v>
      </c>
      <c r="F236" s="4">
        <v>6.653866041896361</v>
      </c>
      <c r="G236" s="5" t="e">
        <f>F236*#REF!</f>
        <v>#REF!</v>
      </c>
      <c r="H236" s="5" t="e">
        <f t="shared" si="9"/>
        <v>#REF!</v>
      </c>
    </row>
    <row r="237" spans="2:8" ht="12.75" customHeight="1">
      <c r="B237" s="2" t="s">
        <v>127</v>
      </c>
      <c r="D237" s="6">
        <v>82.5</v>
      </c>
      <c r="E237" s="5">
        <f t="shared" si="8"/>
        <v>99</v>
      </c>
      <c r="F237" s="4">
        <v>8.065043550165381</v>
      </c>
      <c r="G237" s="5" t="e">
        <f>F237*#REF!</f>
        <v>#REF!</v>
      </c>
      <c r="H237" s="5" t="e">
        <f t="shared" si="9"/>
        <v>#REF!</v>
      </c>
    </row>
    <row r="238" spans="2:8" ht="12.75" customHeight="1">
      <c r="B238" s="2" t="s">
        <v>68</v>
      </c>
      <c r="D238" s="6">
        <v>95</v>
      </c>
      <c r="E238" s="5">
        <f t="shared" si="8"/>
        <v>114</v>
      </c>
      <c r="F238" s="4">
        <v>9.262903528114663</v>
      </c>
      <c r="G238" s="5" t="e">
        <f>F238*#REF!</f>
        <v>#REF!</v>
      </c>
      <c r="H238" s="5" t="e">
        <f t="shared" si="9"/>
        <v>#REF!</v>
      </c>
    </row>
    <row r="239" spans="2:8" ht="12.75" customHeight="1">
      <c r="B239" s="2" t="s">
        <v>69</v>
      </c>
      <c r="D239" s="6">
        <v>107.5</v>
      </c>
      <c r="E239" s="5">
        <f t="shared" si="8"/>
        <v>129</v>
      </c>
      <c r="F239" s="4">
        <v>10.460763506063946</v>
      </c>
      <c r="G239" s="5" t="e">
        <f>F239*#REF!</f>
        <v>#REF!</v>
      </c>
      <c r="H239" s="5" t="e">
        <f t="shared" si="9"/>
        <v>#REF!</v>
      </c>
    </row>
    <row r="240" spans="2:8" ht="12.75" customHeight="1">
      <c r="B240" s="17" t="s">
        <v>223</v>
      </c>
      <c r="D240" s="6">
        <v>140</v>
      </c>
      <c r="E240" s="5">
        <f t="shared" si="8"/>
        <v>168</v>
      </c>
      <c r="F240" s="4">
        <v>13.717958103638367</v>
      </c>
      <c r="G240" s="5" t="e">
        <f>F240*#REF!</f>
        <v>#REF!</v>
      </c>
      <c r="H240" s="5" t="e">
        <f t="shared" si="9"/>
        <v>#REF!</v>
      </c>
    </row>
    <row r="241" spans="2:8" ht="12.75" customHeight="1">
      <c r="B241" s="2" t="s">
        <v>70</v>
      </c>
      <c r="D241" s="6">
        <v>140</v>
      </c>
      <c r="E241" s="5">
        <f t="shared" si="8"/>
        <v>168</v>
      </c>
      <c r="F241" s="4">
        <v>13.717958103638367</v>
      </c>
      <c r="G241" s="5" t="e">
        <f>F241*#REF!</f>
        <v>#REF!</v>
      </c>
      <c r="H241" s="5" t="e">
        <f t="shared" si="9"/>
        <v>#REF!</v>
      </c>
    </row>
    <row r="242" spans="2:8" ht="12.75" customHeight="1">
      <c r="B242" s="2" t="s">
        <v>71</v>
      </c>
      <c r="D242" s="6">
        <v>140</v>
      </c>
      <c r="E242" s="5">
        <f t="shared" si="8"/>
        <v>168</v>
      </c>
      <c r="F242" s="4">
        <v>13.717958103638367</v>
      </c>
      <c r="G242" s="5" t="e">
        <f>F242*#REF!</f>
        <v>#REF!</v>
      </c>
      <c r="H242" s="5" t="e">
        <f t="shared" si="9"/>
        <v>#REF!</v>
      </c>
    </row>
    <row r="243" spans="2:8" ht="12.75">
      <c r="B243" s="2" t="s">
        <v>196</v>
      </c>
      <c r="D243" s="6">
        <v>140</v>
      </c>
      <c r="E243" s="5">
        <f t="shared" si="8"/>
        <v>168</v>
      </c>
      <c r="F243" s="4">
        <v>13.717958103638367</v>
      </c>
      <c r="G243" s="5" t="e">
        <f>F243*#REF!</f>
        <v>#REF!</v>
      </c>
      <c r="H243" s="5" t="e">
        <f t="shared" si="9"/>
        <v>#REF!</v>
      </c>
    </row>
    <row r="244" spans="2:8" ht="12.75">
      <c r="B244" s="2" t="s">
        <v>197</v>
      </c>
      <c r="D244" s="6">
        <v>140</v>
      </c>
      <c r="E244" s="5">
        <f t="shared" si="8"/>
        <v>168</v>
      </c>
      <c r="F244" s="4">
        <v>13.717958103638367</v>
      </c>
      <c r="G244" s="5" t="e">
        <f>F244*#REF!</f>
        <v>#REF!</v>
      </c>
      <c r="H244" s="5" t="e">
        <f t="shared" si="9"/>
        <v>#REF!</v>
      </c>
    </row>
    <row r="245" spans="2:8" ht="12.75" customHeight="1">
      <c r="B245" s="17" t="s">
        <v>57</v>
      </c>
      <c r="D245" s="6">
        <v>105.5</v>
      </c>
      <c r="E245" s="5">
        <f t="shared" si="8"/>
        <v>126.6</v>
      </c>
      <c r="F245" s="4">
        <v>10.337695700110254</v>
      </c>
      <c r="G245" s="5" t="e">
        <f>F245*#REF!</f>
        <v>#REF!</v>
      </c>
      <c r="H245" s="5" t="e">
        <f t="shared" si="9"/>
        <v>#REF!</v>
      </c>
    </row>
    <row r="246" spans="2:8" ht="12.75" customHeight="1">
      <c r="B246" s="2" t="s">
        <v>198</v>
      </c>
      <c r="D246" s="6">
        <v>105.5</v>
      </c>
      <c r="E246" s="5">
        <f t="shared" si="8"/>
        <v>126.6</v>
      </c>
      <c r="F246" s="4">
        <v>10.337695700110254</v>
      </c>
      <c r="G246" s="5" t="e">
        <f>F246*#REF!</f>
        <v>#REF!</v>
      </c>
      <c r="H246" s="5" t="e">
        <f t="shared" si="9"/>
        <v>#REF!</v>
      </c>
    </row>
    <row r="247" spans="2:8" ht="12.75" customHeight="1">
      <c r="B247" s="2" t="s">
        <v>137</v>
      </c>
      <c r="D247" s="6">
        <v>105.5</v>
      </c>
      <c r="E247" s="5">
        <f t="shared" si="8"/>
        <v>126.6</v>
      </c>
      <c r="F247" s="4">
        <v>10.337695700110254</v>
      </c>
      <c r="G247" s="5" t="e">
        <f>F247*#REF!</f>
        <v>#REF!</v>
      </c>
      <c r="H247" s="5" t="e">
        <f t="shared" si="9"/>
        <v>#REF!</v>
      </c>
    </row>
    <row r="248" spans="2:8" ht="12.75" customHeight="1">
      <c r="B248" s="2" t="s">
        <v>53</v>
      </c>
      <c r="D248" s="6">
        <v>105.5</v>
      </c>
      <c r="E248" s="5">
        <f t="shared" si="8"/>
        <v>126.6</v>
      </c>
      <c r="F248" s="4">
        <v>10.337695700110254</v>
      </c>
      <c r="G248" s="5" t="e">
        <f>F248*#REF!</f>
        <v>#REF!</v>
      </c>
      <c r="H248" s="5" t="e">
        <f t="shared" si="9"/>
        <v>#REF!</v>
      </c>
    </row>
    <row r="249" spans="2:8" ht="12.75" customHeight="1">
      <c r="B249" s="2" t="s">
        <v>54</v>
      </c>
      <c r="D249" s="6">
        <v>105.5</v>
      </c>
      <c r="E249" s="5">
        <f t="shared" si="8"/>
        <v>126.6</v>
      </c>
      <c r="F249" s="4">
        <v>10.337695700110254</v>
      </c>
      <c r="G249" s="5" t="e">
        <f>F249*#REF!</f>
        <v>#REF!</v>
      </c>
      <c r="H249" s="5" t="e">
        <f t="shared" si="9"/>
        <v>#REF!</v>
      </c>
    </row>
    <row r="250" spans="2:8" ht="12.75" customHeight="1">
      <c r="B250" s="2" t="s">
        <v>176</v>
      </c>
      <c r="D250" s="6">
        <v>105.5</v>
      </c>
      <c r="E250" s="5">
        <f t="shared" si="8"/>
        <v>126.6</v>
      </c>
      <c r="F250" s="4">
        <v>10.337695700110254</v>
      </c>
      <c r="G250" s="5" t="e">
        <f>F250*#REF!</f>
        <v>#REF!</v>
      </c>
      <c r="H250" s="5" t="e">
        <f t="shared" si="9"/>
        <v>#REF!</v>
      </c>
    </row>
    <row r="251" spans="2:8" ht="12.75" customHeight="1">
      <c r="B251" s="2" t="s">
        <v>85</v>
      </c>
      <c r="D251" s="6">
        <v>105.5</v>
      </c>
      <c r="E251" s="5">
        <f t="shared" si="8"/>
        <v>126.6</v>
      </c>
      <c r="F251" s="4">
        <v>10.337695700110254</v>
      </c>
      <c r="G251" s="5" t="e">
        <f>F251*#REF!</f>
        <v>#REF!</v>
      </c>
      <c r="H251" s="5" t="e">
        <f t="shared" si="9"/>
        <v>#REF!</v>
      </c>
    </row>
    <row r="252" spans="2:8" ht="12.75" customHeight="1">
      <c r="B252" s="2" t="s">
        <v>232</v>
      </c>
      <c r="D252" s="6">
        <v>170.5</v>
      </c>
      <c r="E252" s="5">
        <f t="shared" si="8"/>
        <v>204.6</v>
      </c>
      <c r="F252" s="4">
        <v>16.704403528114664</v>
      </c>
      <c r="G252" s="5" t="e">
        <f>F252*#REF!</f>
        <v>#REF!</v>
      </c>
      <c r="H252" s="5" t="e">
        <f t="shared" si="9"/>
        <v>#REF!</v>
      </c>
    </row>
    <row r="253" spans="2:8" ht="12.75" customHeight="1">
      <c r="B253" s="2" t="s">
        <v>122</v>
      </c>
      <c r="D253" s="6">
        <v>184.5</v>
      </c>
      <c r="E253" s="5">
        <f t="shared" si="8"/>
        <v>221.4</v>
      </c>
      <c r="F253" s="4">
        <v>18.041740352811463</v>
      </c>
      <c r="G253" s="5" t="e">
        <f>F253*#REF!</f>
        <v>#REF!</v>
      </c>
      <c r="H253" s="5" t="e">
        <f t="shared" si="9"/>
        <v>#REF!</v>
      </c>
    </row>
    <row r="254" spans="2:8" ht="12.75" customHeight="1">
      <c r="B254" s="2" t="s">
        <v>123</v>
      </c>
      <c r="D254" s="6">
        <v>206</v>
      </c>
      <c r="E254" s="5">
        <f t="shared" si="8"/>
        <v>247.2</v>
      </c>
      <c r="F254" s="4">
        <v>20.166711135611905</v>
      </c>
      <c r="G254" s="5" t="e">
        <f>F254*#REF!</f>
        <v>#REF!</v>
      </c>
      <c r="H254" s="5" t="e">
        <f t="shared" si="9"/>
        <v>#REF!</v>
      </c>
    </row>
    <row r="256" spans="6:8" ht="12.75">
      <c r="F256" s="4">
        <v>22.439363285556784</v>
      </c>
      <c r="G256" s="5" t="e">
        <f>F256*#REF!</f>
        <v>#REF!</v>
      </c>
      <c r="H256" s="5" t="e">
        <f aca="true" t="shared" si="10" ref="H256:H319">G256/1.2</f>
        <v>#REF!</v>
      </c>
    </row>
    <row r="257" spans="6:8" ht="12.75">
      <c r="F257" s="4">
        <v>23.071111356119076</v>
      </c>
      <c r="G257" s="5" t="e">
        <f>F257*#REF!</f>
        <v>#REF!</v>
      </c>
      <c r="H257" s="5" t="e">
        <f t="shared" si="10"/>
        <v>#REF!</v>
      </c>
    </row>
    <row r="258" spans="6:8" ht="12.75">
      <c r="F258" s="4">
        <v>28.125095920617422</v>
      </c>
      <c r="G258" s="5" t="e">
        <f>F258*#REF!</f>
        <v>#REF!</v>
      </c>
      <c r="H258" s="5" t="e">
        <f t="shared" si="10"/>
        <v>#REF!</v>
      </c>
    </row>
    <row r="259" spans="6:8" ht="12.75">
      <c r="F259" s="4">
        <v>28.445072216097028</v>
      </c>
      <c r="G259" s="5" t="e">
        <f>F259*#REF!</f>
        <v>#REF!</v>
      </c>
      <c r="H259" s="5" t="e">
        <f t="shared" si="10"/>
        <v>#REF!</v>
      </c>
    </row>
    <row r="261" spans="6:8" ht="12.75">
      <c r="F261" s="4">
        <v>24.851492282249176</v>
      </c>
      <c r="G261" s="5" t="e">
        <f>F261*#REF!</f>
        <v>#REF!</v>
      </c>
      <c r="H261" s="5" t="e">
        <f t="shared" si="10"/>
        <v>#REF!</v>
      </c>
    </row>
    <row r="262" spans="6:8" ht="12.75">
      <c r="F262" s="4">
        <v>28.99477508269019</v>
      </c>
      <c r="G262" s="5" t="e">
        <f>F262*#REF!</f>
        <v>#REF!</v>
      </c>
      <c r="H262" s="5" t="e">
        <f t="shared" si="10"/>
        <v>#REF!</v>
      </c>
    </row>
    <row r="263" spans="6:8" ht="12.75">
      <c r="F263" s="4">
        <v>26.205238147739802</v>
      </c>
      <c r="G263" s="5" t="e">
        <f>F263*#REF!</f>
        <v>#REF!</v>
      </c>
      <c r="H263" s="5" t="e">
        <f t="shared" si="10"/>
        <v>#REF!</v>
      </c>
    </row>
    <row r="264" spans="6:8" ht="12.75">
      <c r="F264" s="4">
        <v>26.205238147739802</v>
      </c>
      <c r="G264" s="5" t="e">
        <f>F264*#REF!</f>
        <v>#REF!</v>
      </c>
      <c r="H264" s="5" t="e">
        <f t="shared" si="10"/>
        <v>#REF!</v>
      </c>
    </row>
    <row r="265" spans="6:8" ht="12.75">
      <c r="F265" s="4">
        <v>25.310945424476298</v>
      </c>
      <c r="G265" s="5" t="e">
        <f>F265*#REF!</f>
        <v>#REF!</v>
      </c>
      <c r="H265" s="5" t="e">
        <f t="shared" si="10"/>
        <v>#REF!</v>
      </c>
    </row>
    <row r="266" spans="6:8" ht="12.75">
      <c r="F266" s="4">
        <v>28.99477508269019</v>
      </c>
      <c r="G266" s="5" t="e">
        <f>F266*#REF!</f>
        <v>#REF!</v>
      </c>
      <c r="H266" s="5" t="e">
        <f t="shared" si="10"/>
        <v>#REF!</v>
      </c>
    </row>
    <row r="267" spans="6:8" ht="12.75">
      <c r="F267" s="4">
        <v>26.205238147739802</v>
      </c>
      <c r="G267" s="5" t="e">
        <f>F267*#REF!</f>
        <v>#REF!</v>
      </c>
      <c r="H267" s="5" t="e">
        <f t="shared" si="10"/>
        <v>#REF!</v>
      </c>
    </row>
    <row r="268" spans="6:8" ht="12.75">
      <c r="F268" s="4">
        <v>26.99287210584344</v>
      </c>
      <c r="G268" s="5" t="e">
        <f>F268*#REF!</f>
        <v>#REF!</v>
      </c>
      <c r="H268" s="5" t="e">
        <f t="shared" si="10"/>
        <v>#REF!</v>
      </c>
    </row>
    <row r="269" spans="6:8" ht="12.75">
      <c r="F269" s="4">
        <v>26.3939421168688</v>
      </c>
      <c r="G269" s="5" t="e">
        <f>F269*#REF!</f>
        <v>#REF!</v>
      </c>
      <c r="H269" s="5" t="e">
        <f t="shared" si="10"/>
        <v>#REF!</v>
      </c>
    </row>
    <row r="270" spans="6:8" ht="12.75">
      <c r="F270" s="4">
        <v>28.99477508269019</v>
      </c>
      <c r="G270" s="5" t="e">
        <f>F270*#REF!</f>
        <v>#REF!</v>
      </c>
      <c r="H270" s="5" t="e">
        <f t="shared" si="10"/>
        <v>#REF!</v>
      </c>
    </row>
    <row r="271" spans="6:8" ht="12.75">
      <c r="F271" s="4">
        <v>26.205238147739802</v>
      </c>
      <c r="G271" s="5" t="e">
        <f>F271*#REF!</f>
        <v>#REF!</v>
      </c>
      <c r="H271" s="5" t="e">
        <f t="shared" si="10"/>
        <v>#REF!</v>
      </c>
    </row>
    <row r="272" spans="6:8" ht="12.75">
      <c r="F272" s="4">
        <v>26.99287210584344</v>
      </c>
      <c r="G272" s="5" t="e">
        <f>F272*#REF!</f>
        <v>#REF!</v>
      </c>
      <c r="H272" s="5" t="e">
        <f t="shared" si="10"/>
        <v>#REF!</v>
      </c>
    </row>
    <row r="273" spans="6:8" ht="12.75">
      <c r="F273" s="4">
        <v>31.60381256890849</v>
      </c>
      <c r="G273" s="5" t="e">
        <f>F273*#REF!</f>
        <v>#REF!</v>
      </c>
      <c r="H273" s="5" t="e">
        <f t="shared" si="10"/>
        <v>#REF!</v>
      </c>
    </row>
    <row r="274" spans="6:8" ht="12.75">
      <c r="F274" s="4">
        <v>34.79537100330761</v>
      </c>
      <c r="G274" s="5" t="e">
        <f>F274*#REF!</f>
        <v>#REF!</v>
      </c>
      <c r="H274" s="5" t="e">
        <f t="shared" si="10"/>
        <v>#REF!</v>
      </c>
    </row>
    <row r="275" spans="6:8" ht="12.75">
      <c r="F275" s="4">
        <v>31.849948180815876</v>
      </c>
      <c r="G275" s="5" t="e">
        <f>F275*#REF!</f>
        <v>#REF!</v>
      </c>
      <c r="H275" s="5" t="e">
        <f t="shared" si="10"/>
        <v>#REF!</v>
      </c>
    </row>
    <row r="276" spans="6:8" ht="12.75">
      <c r="F276" s="4">
        <v>31.849948180815876</v>
      </c>
      <c r="G276" s="5" t="e">
        <f>F276*#REF!</f>
        <v>#REF!</v>
      </c>
      <c r="H276" s="5" t="e">
        <f t="shared" si="10"/>
        <v>#REF!</v>
      </c>
    </row>
    <row r="277" spans="6:8" ht="12.75">
      <c r="F277" s="4">
        <v>32.5637414553473</v>
      </c>
      <c r="G277" s="5" t="e">
        <f>F277*#REF!</f>
        <v>#REF!</v>
      </c>
      <c r="H277" s="5" t="e">
        <f t="shared" si="10"/>
        <v>#REF!</v>
      </c>
    </row>
    <row r="278" spans="6:8" ht="12.75">
      <c r="F278" s="4">
        <v>38.33151929437707</v>
      </c>
      <c r="G278" s="5" t="e">
        <f>F278*#REF!</f>
        <v>#REF!</v>
      </c>
      <c r="H278" s="5" t="e">
        <f t="shared" si="10"/>
        <v>#REF!</v>
      </c>
    </row>
    <row r="279" spans="6:8" ht="12.75">
      <c r="F279" s="4">
        <v>34.10619128996692</v>
      </c>
      <c r="G279" s="5" t="e">
        <f>F279*#REF!</f>
        <v>#REF!</v>
      </c>
      <c r="H279" s="5" t="e">
        <f t="shared" si="10"/>
        <v>#REF!</v>
      </c>
    </row>
    <row r="280" spans="6:8" ht="12.75">
      <c r="F280" s="4">
        <v>34.10619128996692</v>
      </c>
      <c r="G280" s="5" t="e">
        <f>F280*#REF!</f>
        <v>#REF!</v>
      </c>
      <c r="H280" s="5" t="e">
        <f t="shared" si="10"/>
        <v>#REF!</v>
      </c>
    </row>
    <row r="281" spans="6:8" ht="12.75">
      <c r="F281" s="4">
        <v>103.24568467475194</v>
      </c>
      <c r="G281" s="5" t="e">
        <f>F281*#REF!</f>
        <v>#REF!</v>
      </c>
      <c r="H281" s="5" t="e">
        <f t="shared" si="10"/>
        <v>#REF!</v>
      </c>
    </row>
    <row r="282" spans="6:8" ht="12.75">
      <c r="F282" s="4">
        <v>99.12701543550165</v>
      </c>
      <c r="G282" s="5" t="e">
        <f>F282*#REF!</f>
        <v>#REF!</v>
      </c>
      <c r="H282" s="5" t="e">
        <f t="shared" si="10"/>
        <v>#REF!</v>
      </c>
    </row>
    <row r="283" spans="6:8" ht="12.75">
      <c r="F283" s="4">
        <v>94.20430319735391</v>
      </c>
      <c r="G283" s="5" t="e">
        <f>F283*#REF!</f>
        <v>#REF!</v>
      </c>
      <c r="H283" s="5" t="e">
        <f t="shared" si="10"/>
        <v>#REF!</v>
      </c>
    </row>
    <row r="284" spans="6:8" ht="12.75">
      <c r="F284" s="4">
        <v>32.375037486218304</v>
      </c>
      <c r="G284" s="5" t="e">
        <f>F284*#REF!</f>
        <v>#REF!</v>
      </c>
      <c r="H284" s="5" t="e">
        <f t="shared" si="10"/>
        <v>#REF!</v>
      </c>
    </row>
    <row r="285" spans="6:8" ht="12.75">
      <c r="F285" s="4">
        <v>36.49370672546858</v>
      </c>
      <c r="G285" s="5" t="e">
        <f>F285*#REF!</f>
        <v>#REF!</v>
      </c>
      <c r="H285" s="5" t="e">
        <f t="shared" si="10"/>
        <v>#REF!</v>
      </c>
    </row>
    <row r="286" spans="6:8" ht="12.75">
      <c r="F286" s="4">
        <v>38.9878809261301</v>
      </c>
      <c r="G286" s="5" t="e">
        <f>F286*#REF!</f>
        <v>#REF!</v>
      </c>
      <c r="H286" s="5" t="e">
        <f t="shared" si="10"/>
        <v>#REF!</v>
      </c>
    </row>
    <row r="287" spans="6:8" ht="12.75">
      <c r="F287" s="4">
        <v>34.84459812568909</v>
      </c>
      <c r="G287" s="5" t="e">
        <f>F287*#REF!</f>
        <v>#REF!</v>
      </c>
      <c r="H287" s="5" t="e">
        <f t="shared" si="10"/>
        <v>#REF!</v>
      </c>
    </row>
    <row r="288" spans="6:8" ht="12.75">
      <c r="F288" s="4">
        <v>32.67040022050717</v>
      </c>
      <c r="G288" s="5" t="e">
        <f>F288*#REF!</f>
        <v>#REF!</v>
      </c>
      <c r="H288" s="5" t="e">
        <f t="shared" si="10"/>
        <v>#REF!</v>
      </c>
    </row>
    <row r="289" spans="6:8" ht="12.75">
      <c r="F289" s="4">
        <v>36.49370672546858</v>
      </c>
      <c r="G289" s="5" t="e">
        <f>F289*#REF!</f>
        <v>#REF!</v>
      </c>
      <c r="H289" s="5" t="e">
        <f t="shared" si="10"/>
        <v>#REF!</v>
      </c>
    </row>
    <row r="290" spans="6:8" ht="12.75">
      <c r="F290" s="4">
        <v>38.9878809261301</v>
      </c>
      <c r="G290" s="5" t="e">
        <f>F290*#REF!</f>
        <v>#REF!</v>
      </c>
      <c r="H290" s="5" t="e">
        <f t="shared" si="10"/>
        <v>#REF!</v>
      </c>
    </row>
    <row r="291" spans="6:8" ht="12.75">
      <c r="F291" s="4">
        <v>34.84459812568909</v>
      </c>
      <c r="G291" s="5" t="e">
        <f>F291*#REF!</f>
        <v>#REF!</v>
      </c>
      <c r="H291" s="5" t="e">
        <f t="shared" si="10"/>
        <v>#REF!</v>
      </c>
    </row>
    <row r="292" spans="6:8" ht="12.75">
      <c r="F292" s="4">
        <v>32.982171995589866</v>
      </c>
      <c r="G292" s="5" t="e">
        <f>F292*#REF!</f>
        <v>#REF!</v>
      </c>
      <c r="H292" s="5" t="e">
        <f t="shared" si="10"/>
        <v>#REF!</v>
      </c>
    </row>
    <row r="293" spans="6:8" ht="12.75">
      <c r="F293" s="4">
        <v>36.49370672546858</v>
      </c>
      <c r="G293" s="5" t="e">
        <f>F293*#REF!</f>
        <v>#REF!</v>
      </c>
      <c r="H293" s="5" t="e">
        <f t="shared" si="10"/>
        <v>#REF!</v>
      </c>
    </row>
    <row r="294" spans="6:8" ht="12.75">
      <c r="F294" s="4">
        <v>38.9878809261301</v>
      </c>
      <c r="G294" s="5" t="e">
        <f>F294*#REF!</f>
        <v>#REF!</v>
      </c>
      <c r="H294" s="5" t="e">
        <f t="shared" si="10"/>
        <v>#REF!</v>
      </c>
    </row>
    <row r="295" spans="6:8" ht="12.75">
      <c r="F295" s="4">
        <v>34.84459812568909</v>
      </c>
      <c r="G295" s="5" t="e">
        <f>F295*#REF!</f>
        <v>#REF!</v>
      </c>
      <c r="H295" s="5" t="e">
        <f t="shared" si="10"/>
        <v>#REF!</v>
      </c>
    </row>
    <row r="296" spans="6:8" ht="12.75">
      <c r="F296" s="4">
        <v>43.13116372657112</v>
      </c>
      <c r="G296" s="5" t="e">
        <f>F296*#REF!</f>
        <v>#REF!</v>
      </c>
      <c r="H296" s="5" t="e">
        <f t="shared" si="10"/>
        <v>#REF!</v>
      </c>
    </row>
    <row r="297" spans="6:8" ht="12.75">
      <c r="F297" s="4">
        <v>39.32426626240353</v>
      </c>
      <c r="G297" s="5" t="e">
        <f>F297*#REF!</f>
        <v>#REF!</v>
      </c>
      <c r="H297" s="5" t="e">
        <f t="shared" si="10"/>
        <v>#REF!</v>
      </c>
    </row>
    <row r="298" spans="6:8" ht="12.75">
      <c r="F298" s="4">
        <v>41.301555678059536</v>
      </c>
      <c r="G298" s="5" t="e">
        <f>F298*#REF!</f>
        <v>#REF!</v>
      </c>
      <c r="H298" s="5" t="e">
        <f t="shared" si="10"/>
        <v>#REF!</v>
      </c>
    </row>
    <row r="299" spans="6:8" ht="12.75">
      <c r="F299" s="4">
        <v>41.022601984564496</v>
      </c>
      <c r="G299" s="5" t="e">
        <f>F299*#REF!</f>
        <v>#REF!</v>
      </c>
      <c r="H299" s="5" t="e">
        <f t="shared" si="10"/>
        <v>#REF!</v>
      </c>
    </row>
    <row r="300" spans="6:8" ht="12.75">
      <c r="F300" s="4">
        <v>43.13116372657112</v>
      </c>
      <c r="G300" s="5" t="e">
        <f>F300*#REF!</f>
        <v>#REF!</v>
      </c>
      <c r="H300" s="5" t="e">
        <f t="shared" si="10"/>
        <v>#REF!</v>
      </c>
    </row>
    <row r="301" spans="6:8" ht="12.75">
      <c r="F301" s="4">
        <v>47.65185446527012</v>
      </c>
      <c r="G301" s="5" t="e">
        <f>F301*#REF!</f>
        <v>#REF!</v>
      </c>
      <c r="H301" s="5" t="e">
        <f t="shared" si="10"/>
        <v>#REF!</v>
      </c>
    </row>
    <row r="302" spans="6:8" ht="12.75">
      <c r="F302" s="4">
        <v>47.939012679162076</v>
      </c>
      <c r="G302" s="5" t="e">
        <f>F302*#REF!</f>
        <v>#REF!</v>
      </c>
      <c r="H302" s="5" t="e">
        <f t="shared" si="10"/>
        <v>#REF!</v>
      </c>
    </row>
    <row r="303" spans="6:8" ht="12.75">
      <c r="F303" s="4">
        <v>47.939012679162076</v>
      </c>
      <c r="G303" s="5" t="e">
        <f>F303*#REF!</f>
        <v>#REF!</v>
      </c>
      <c r="H303" s="5" t="e">
        <f t="shared" si="10"/>
        <v>#REF!</v>
      </c>
    </row>
    <row r="304" spans="6:8" ht="12.75">
      <c r="F304" s="4">
        <v>28.182527563395812</v>
      </c>
      <c r="G304" s="5" t="e">
        <f>F304*#REF!</f>
        <v>#REF!</v>
      </c>
      <c r="H304" s="5" t="e">
        <f t="shared" si="10"/>
        <v>#REF!</v>
      </c>
    </row>
    <row r="305" spans="6:8" ht="12.75">
      <c r="F305" s="4">
        <v>28.379436052921722</v>
      </c>
      <c r="G305" s="5" t="e">
        <f>F305*#REF!</f>
        <v>#REF!</v>
      </c>
      <c r="H305" s="5" t="e">
        <f t="shared" si="10"/>
        <v>#REF!</v>
      </c>
    </row>
    <row r="306" spans="6:8" ht="12.75">
      <c r="F306" s="4">
        <v>27.230803197353914</v>
      </c>
      <c r="G306" s="5" t="e">
        <f>F306*#REF!</f>
        <v>#REF!</v>
      </c>
      <c r="H306" s="5" t="e">
        <f t="shared" si="10"/>
        <v>#REF!</v>
      </c>
    </row>
    <row r="307" spans="6:8" ht="12.75">
      <c r="F307" s="4">
        <v>27.30464388092613</v>
      </c>
      <c r="G307" s="5" t="e">
        <f>F307*#REF!</f>
        <v>#REF!</v>
      </c>
      <c r="H307" s="5" t="e">
        <f t="shared" si="10"/>
        <v>#REF!</v>
      </c>
    </row>
    <row r="308" spans="6:8" ht="12.75">
      <c r="F308" s="4">
        <v>27.001076626240348</v>
      </c>
      <c r="G308" s="5" t="e">
        <f>F308*#REF!</f>
        <v>#REF!</v>
      </c>
      <c r="H308" s="5" t="e">
        <f t="shared" si="10"/>
        <v>#REF!</v>
      </c>
    </row>
    <row r="309" spans="6:8" ht="12.75">
      <c r="F309" s="4">
        <v>27.001076626240348</v>
      </c>
      <c r="G309" s="5" t="e">
        <f>F309*#REF!</f>
        <v>#REF!</v>
      </c>
      <c r="H309" s="5" t="e">
        <f t="shared" si="10"/>
        <v>#REF!</v>
      </c>
    </row>
    <row r="310" spans="6:8" ht="12.75">
      <c r="F310" s="4">
        <v>26.22985170893054</v>
      </c>
      <c r="G310" s="5" t="e">
        <f>F310*#REF!</f>
        <v>#REF!</v>
      </c>
      <c r="H310" s="5" t="e">
        <f t="shared" si="10"/>
        <v>#REF!</v>
      </c>
    </row>
    <row r="311" spans="6:8" ht="12.75">
      <c r="F311" s="4">
        <v>25.622717199558988</v>
      </c>
      <c r="G311" s="5" t="e">
        <f>F311*#REF!</f>
        <v>#REF!</v>
      </c>
      <c r="H311" s="5" t="e">
        <f t="shared" si="10"/>
        <v>#REF!</v>
      </c>
    </row>
    <row r="312" spans="6:8" ht="12.75">
      <c r="F312" s="4">
        <v>28.182527563395812</v>
      </c>
      <c r="G312" s="5" t="e">
        <f>F312*#REF!</f>
        <v>#REF!</v>
      </c>
      <c r="H312" s="5" t="e">
        <f t="shared" si="10"/>
        <v>#REF!</v>
      </c>
    </row>
    <row r="313" spans="6:8" ht="12.75">
      <c r="F313" s="4">
        <v>26.22985170893054</v>
      </c>
      <c r="G313" s="5" t="e">
        <f>F313*#REF!</f>
        <v>#REF!</v>
      </c>
      <c r="H313" s="5" t="e">
        <f t="shared" si="10"/>
        <v>#REF!</v>
      </c>
    </row>
    <row r="314" spans="6:8" ht="12.75">
      <c r="F314" s="4">
        <v>27.764097023153255</v>
      </c>
      <c r="G314" s="5" t="e">
        <f>F314*#REF!</f>
        <v>#REF!</v>
      </c>
      <c r="H314" s="5" t="e">
        <f t="shared" si="10"/>
        <v>#REF!</v>
      </c>
    </row>
    <row r="315" spans="6:8" ht="12.75">
      <c r="F315" s="4">
        <v>26.85339525909592</v>
      </c>
      <c r="G315" s="5" t="e">
        <f>F315*#REF!</f>
        <v>#REF!</v>
      </c>
      <c r="H315" s="5" t="e">
        <f t="shared" si="10"/>
        <v>#REF!</v>
      </c>
    </row>
    <row r="316" spans="6:8" ht="12.75">
      <c r="F316" s="4">
        <v>28.84709371554575</v>
      </c>
      <c r="G316" s="5" t="e">
        <f>F316*#REF!</f>
        <v>#REF!</v>
      </c>
      <c r="H316" s="5" t="e">
        <f t="shared" si="10"/>
        <v>#REF!</v>
      </c>
    </row>
    <row r="317" spans="6:8" ht="12.75">
      <c r="F317" s="4">
        <v>28.84709371554575</v>
      </c>
      <c r="G317" s="5" t="e">
        <f>F317*#REF!</f>
        <v>#REF!</v>
      </c>
      <c r="H317" s="5" t="e">
        <f t="shared" si="10"/>
        <v>#REF!</v>
      </c>
    </row>
    <row r="318" spans="6:8" ht="12.75">
      <c r="F318" s="4">
        <v>28.99477508269019</v>
      </c>
      <c r="G318" s="5" t="e">
        <f>F318*#REF!</f>
        <v>#REF!</v>
      </c>
      <c r="H318" s="5" t="e">
        <f t="shared" si="10"/>
        <v>#REF!</v>
      </c>
    </row>
    <row r="319" spans="6:8" ht="12.75">
      <c r="F319" s="4">
        <v>28.99477508269019</v>
      </c>
      <c r="G319" s="5" t="e">
        <f>F319*#REF!</f>
        <v>#REF!</v>
      </c>
      <c r="H319" s="5" t="e">
        <f t="shared" si="10"/>
        <v>#REF!</v>
      </c>
    </row>
    <row r="320" spans="6:8" ht="12.75">
      <c r="F320" s="4">
        <v>29.601909592061737</v>
      </c>
      <c r="G320" s="5" t="e">
        <f>F320*#REF!</f>
        <v>#REF!</v>
      </c>
      <c r="H320" s="5" t="e">
        <f aca="true" t="shared" si="11" ref="H320:H339">G320/1.2</f>
        <v>#REF!</v>
      </c>
    </row>
    <row r="321" spans="6:8" ht="12.75">
      <c r="F321" s="4">
        <v>29.142456449834622</v>
      </c>
      <c r="G321" s="5" t="e">
        <f>F321*#REF!</f>
        <v>#REF!</v>
      </c>
      <c r="H321" s="5" t="e">
        <f t="shared" si="11"/>
        <v>#REF!</v>
      </c>
    </row>
    <row r="322" spans="6:8" ht="12.75">
      <c r="F322" s="4">
        <v>28.576344542447632</v>
      </c>
      <c r="G322" s="5" t="e">
        <f>F322*#REF!</f>
        <v>#REF!</v>
      </c>
      <c r="H322" s="5" t="e">
        <f t="shared" si="11"/>
        <v>#REF!</v>
      </c>
    </row>
    <row r="323" spans="6:8" ht="12.75">
      <c r="F323" s="4">
        <v>27.61641565600882</v>
      </c>
      <c r="G323" s="5" t="e">
        <f>F323*#REF!</f>
        <v>#REF!</v>
      </c>
      <c r="H323" s="5" t="e">
        <f t="shared" si="11"/>
        <v>#REF!</v>
      </c>
    </row>
    <row r="324" spans="6:8" ht="12.75">
      <c r="F324" s="4">
        <v>28.379436052921722</v>
      </c>
      <c r="G324" s="5" t="e">
        <f>F324*#REF!</f>
        <v>#REF!</v>
      </c>
      <c r="H324" s="5" t="e">
        <f t="shared" si="11"/>
        <v>#REF!</v>
      </c>
    </row>
    <row r="325" spans="6:8" ht="12.75">
      <c r="F325" s="4">
        <v>28.592753583241453</v>
      </c>
      <c r="G325" s="5" t="e">
        <f>F325*#REF!</f>
        <v>#REF!</v>
      </c>
      <c r="H325" s="5" t="e">
        <f t="shared" si="11"/>
        <v>#REF!</v>
      </c>
    </row>
    <row r="326" spans="6:8" ht="12.75">
      <c r="F326" s="4">
        <v>27.542574972436604</v>
      </c>
      <c r="G326" s="5" t="e">
        <f>F326*#REF!</f>
        <v>#REF!</v>
      </c>
      <c r="H326" s="5" t="e">
        <f t="shared" si="11"/>
        <v>#REF!</v>
      </c>
    </row>
    <row r="327" spans="6:8" ht="12.75">
      <c r="F327" s="4">
        <v>25.778603087100333</v>
      </c>
      <c r="G327" s="5" t="e">
        <f>F327*#REF!</f>
        <v>#REF!</v>
      </c>
      <c r="H327" s="5" t="e">
        <f t="shared" si="11"/>
        <v>#REF!</v>
      </c>
    </row>
    <row r="328" spans="6:8" ht="12.75">
      <c r="F328" s="4">
        <v>29.601909592061737</v>
      </c>
      <c r="G328" s="5" t="e">
        <f>F328*#REF!</f>
        <v>#REF!</v>
      </c>
      <c r="H328" s="5" t="e">
        <f t="shared" si="11"/>
        <v>#REF!</v>
      </c>
    </row>
    <row r="329" spans="6:8" ht="12.75">
      <c r="F329" s="4">
        <v>26.22985170893054</v>
      </c>
      <c r="G329" s="5" t="e">
        <f>F329*#REF!</f>
        <v>#REF!</v>
      </c>
      <c r="H329" s="5" t="e">
        <f t="shared" si="11"/>
        <v>#REF!</v>
      </c>
    </row>
    <row r="330" spans="6:8" ht="12.75">
      <c r="F330" s="4">
        <v>29.191683572216096</v>
      </c>
      <c r="G330" s="5" t="e">
        <f>F330*#REF!</f>
        <v>#REF!</v>
      </c>
      <c r="H330" s="5" t="e">
        <f t="shared" si="11"/>
        <v>#REF!</v>
      </c>
    </row>
    <row r="331" spans="6:8" ht="12.75">
      <c r="F331" s="4">
        <v>26.85339525909592</v>
      </c>
      <c r="G331" s="5" t="e">
        <f>F331*#REF!</f>
        <v>#REF!</v>
      </c>
      <c r="H331" s="5" t="e">
        <f t="shared" si="11"/>
        <v>#REF!</v>
      </c>
    </row>
    <row r="332" spans="6:8" ht="12.75">
      <c r="F332" s="4">
        <v>30.266475744211686</v>
      </c>
      <c r="G332" s="5" t="e">
        <f>F332*#REF!</f>
        <v>#REF!</v>
      </c>
      <c r="H332" s="5" t="e">
        <f t="shared" si="11"/>
        <v>#REF!</v>
      </c>
    </row>
    <row r="333" spans="6:8" ht="12.75">
      <c r="F333" s="4">
        <v>29.454228224917312</v>
      </c>
      <c r="G333" s="5" t="e">
        <f>F333*#REF!</f>
        <v>#REF!</v>
      </c>
      <c r="H333" s="5" t="e">
        <f t="shared" si="11"/>
        <v>#REF!</v>
      </c>
    </row>
    <row r="334" spans="6:8" ht="12.75">
      <c r="F334" s="4">
        <v>30.45517971334068</v>
      </c>
      <c r="G334" s="5" t="e">
        <f>F334*#REF!</f>
        <v>#REF!</v>
      </c>
      <c r="H334" s="5" t="e">
        <f t="shared" si="11"/>
        <v>#REF!</v>
      </c>
    </row>
    <row r="335" spans="6:8" ht="12.75">
      <c r="F335" s="4">
        <v>29.610114112458653</v>
      </c>
      <c r="G335" s="5" t="e">
        <f>F335*#REF!</f>
        <v>#REF!</v>
      </c>
      <c r="H335" s="5" t="e">
        <f t="shared" si="11"/>
        <v>#REF!</v>
      </c>
    </row>
    <row r="336" spans="6:8" ht="12.75">
      <c r="F336" s="4">
        <v>31.44792668136714</v>
      </c>
      <c r="G336" s="5" t="e">
        <f>F336*#REF!</f>
        <v>#REF!</v>
      </c>
      <c r="H336" s="5" t="e">
        <f t="shared" si="11"/>
        <v>#REF!</v>
      </c>
    </row>
    <row r="337" spans="6:8" ht="12.75">
      <c r="F337" s="4">
        <v>75.169815876516</v>
      </c>
      <c r="G337" s="5" t="e">
        <f>F337*#REF!</f>
        <v>#REF!</v>
      </c>
      <c r="H337" s="5" t="e">
        <f t="shared" si="11"/>
        <v>#REF!</v>
      </c>
    </row>
    <row r="338" spans="6:8" ht="12.75">
      <c r="F338" s="4">
        <v>76.40049393605294</v>
      </c>
      <c r="G338" s="5" t="e">
        <f>F338*#REF!</f>
        <v>#REF!</v>
      </c>
      <c r="H338" s="5" t="e">
        <f t="shared" si="11"/>
        <v>#REF!</v>
      </c>
    </row>
    <row r="339" spans="6:8" ht="12.75">
      <c r="F339" s="4">
        <v>76.55637982359427</v>
      </c>
      <c r="G339" s="5" t="e">
        <f>F339*#REF!</f>
        <v>#REF!</v>
      </c>
      <c r="H339" s="5" t="e">
        <f t="shared" si="11"/>
        <v>#REF!</v>
      </c>
    </row>
    <row r="341" spans="6:8" ht="12.75">
      <c r="F341" s="4">
        <v>25.392990628445425</v>
      </c>
      <c r="G341" s="5" t="e">
        <f>F341*#REF!</f>
        <v>#REF!</v>
      </c>
      <c r="H341" s="5" t="e">
        <f aca="true" t="shared" si="12" ref="H341:H351">G341/1.2</f>
        <v>#REF!</v>
      </c>
    </row>
    <row r="342" spans="6:8" ht="12.75">
      <c r="F342" s="4">
        <v>25.392990628445425</v>
      </c>
      <c r="G342" s="5" t="e">
        <f>F342*#REF!</f>
        <v>#REF!</v>
      </c>
      <c r="H342" s="5" t="e">
        <f t="shared" si="12"/>
        <v>#REF!</v>
      </c>
    </row>
    <row r="343" spans="6:8" ht="12.75">
      <c r="F343" s="4">
        <v>10.009514884233736</v>
      </c>
      <c r="G343" s="5" t="e">
        <f>F343*#REF!</f>
        <v>#REF!</v>
      </c>
      <c r="H343" s="5" t="e">
        <f t="shared" si="12"/>
        <v>#REF!</v>
      </c>
    </row>
    <row r="344" spans="6:8" ht="12.75">
      <c r="F344" s="4">
        <v>8.302974641675855</v>
      </c>
      <c r="G344" s="5" t="e">
        <f>F344*#REF!</f>
        <v>#REF!</v>
      </c>
      <c r="H344" s="5" t="e">
        <f t="shared" si="12"/>
        <v>#REF!</v>
      </c>
    </row>
    <row r="345" spans="6:8" ht="12.75">
      <c r="F345" s="4">
        <v>26.94364498346197</v>
      </c>
      <c r="G345" s="5" t="e">
        <f>F345*#REF!</f>
        <v>#REF!</v>
      </c>
      <c r="H345" s="5" t="e">
        <f t="shared" si="12"/>
        <v>#REF!</v>
      </c>
    </row>
    <row r="346" spans="6:8" ht="12.75">
      <c r="F346" s="4">
        <v>0.2215220507166483</v>
      </c>
      <c r="G346" s="5" t="e">
        <f>F346*#REF!</f>
        <v>#REF!</v>
      </c>
      <c r="H346" s="5" t="e">
        <f t="shared" si="12"/>
        <v>#REF!</v>
      </c>
    </row>
    <row r="347" spans="6:8" ht="12.75">
      <c r="F347" s="4">
        <v>5.8498230429988975</v>
      </c>
      <c r="G347" s="5" t="e">
        <f>F347*#REF!</f>
        <v>#REF!</v>
      </c>
      <c r="H347" s="5" t="e">
        <f t="shared" si="12"/>
        <v>#REF!</v>
      </c>
    </row>
    <row r="348" spans="6:8" ht="12.75">
      <c r="F348" s="4">
        <v>1.8460170893054024</v>
      </c>
      <c r="G348" s="5" t="e">
        <f>F348*#REF!</f>
        <v>#REF!</v>
      </c>
      <c r="H348" s="5" t="e">
        <f t="shared" si="12"/>
        <v>#REF!</v>
      </c>
    </row>
    <row r="349" spans="6:8" ht="12.75">
      <c r="F349" s="4">
        <v>7.621999448732083</v>
      </c>
      <c r="G349" s="5" t="e">
        <f>F349*#REF!</f>
        <v>#REF!</v>
      </c>
      <c r="H349" s="5" t="e">
        <f t="shared" si="12"/>
        <v>#REF!</v>
      </c>
    </row>
    <row r="350" spans="6:8" ht="12.75">
      <c r="F350" s="4">
        <v>7.621999448732083</v>
      </c>
      <c r="G350" s="5" t="e">
        <f>F350*#REF!</f>
        <v>#REF!</v>
      </c>
      <c r="H350" s="5" t="e">
        <f t="shared" si="12"/>
        <v>#REF!</v>
      </c>
    </row>
    <row r="351" spans="6:8" ht="12.75">
      <c r="F351" s="4">
        <v>2.46135611907387</v>
      </c>
      <c r="G351" s="5" t="e">
        <f>F351*#REF!</f>
        <v>#REF!</v>
      </c>
      <c r="H351" s="5" t="e">
        <f t="shared" si="12"/>
        <v>#REF!</v>
      </c>
    </row>
    <row r="354" spans="6:8" ht="12.75">
      <c r="F354" s="4">
        <v>23.128542998897466</v>
      </c>
      <c r="G354" s="5" t="e">
        <f>F354*#REF!</f>
        <v>#REF!</v>
      </c>
      <c r="H354" s="5" t="e">
        <f aca="true" t="shared" si="13" ref="H354:H367">G354/1.2</f>
        <v>#REF!</v>
      </c>
    </row>
    <row r="355" spans="6:8" ht="12.75">
      <c r="F355" s="4">
        <v>23.128542998897466</v>
      </c>
      <c r="G355" s="5" t="e">
        <f>F355*#REF!</f>
        <v>#REF!</v>
      </c>
      <c r="H355" s="5" t="e">
        <f t="shared" si="13"/>
        <v>#REF!</v>
      </c>
    </row>
    <row r="356" spans="6:8" ht="12.75">
      <c r="F356" s="4">
        <v>23.128542998897466</v>
      </c>
      <c r="G356" s="5" t="e">
        <f>F356*#REF!</f>
        <v>#REF!</v>
      </c>
      <c r="H356" s="5" t="e">
        <f t="shared" si="13"/>
        <v>#REF!</v>
      </c>
    </row>
    <row r="357" spans="6:8" ht="12.75">
      <c r="F357" s="4">
        <v>23.128542998897466</v>
      </c>
      <c r="G357" s="5" t="e">
        <f>F357*#REF!</f>
        <v>#REF!</v>
      </c>
      <c r="H357" s="5" t="e">
        <f t="shared" si="13"/>
        <v>#REF!</v>
      </c>
    </row>
    <row r="358" spans="6:8" ht="12.75">
      <c r="F358" s="4">
        <v>23.128542998897466</v>
      </c>
      <c r="G358" s="5" t="e">
        <f>F358*#REF!</f>
        <v>#REF!</v>
      </c>
      <c r="H358" s="5" t="e">
        <f t="shared" si="13"/>
        <v>#REF!</v>
      </c>
    </row>
    <row r="359" spans="6:8" ht="12.75">
      <c r="F359" s="4">
        <v>23.128542998897466</v>
      </c>
      <c r="G359" s="5" t="e">
        <f>F359*#REF!</f>
        <v>#REF!</v>
      </c>
      <c r="H359" s="5" t="e">
        <f t="shared" si="13"/>
        <v>#REF!</v>
      </c>
    </row>
    <row r="360" spans="6:8" ht="12.75">
      <c r="F360" s="4">
        <v>23.128542998897466</v>
      </c>
      <c r="G360" s="5" t="e">
        <f>F360*#REF!</f>
        <v>#REF!</v>
      </c>
      <c r="H360" s="5" t="e">
        <f t="shared" si="13"/>
        <v>#REF!</v>
      </c>
    </row>
    <row r="361" spans="6:8" ht="12.75">
      <c r="F361" s="4">
        <v>23.128542998897466</v>
      </c>
      <c r="G361" s="5" t="e">
        <f>F361*#REF!</f>
        <v>#REF!</v>
      </c>
      <c r="H361" s="5" t="e">
        <f t="shared" si="13"/>
        <v>#REF!</v>
      </c>
    </row>
    <row r="362" spans="6:8" ht="12.75">
      <c r="F362" s="4">
        <v>23.128542998897466</v>
      </c>
      <c r="G362" s="5" t="e">
        <f>F362*#REF!</f>
        <v>#REF!</v>
      </c>
      <c r="H362" s="5" t="e">
        <f t="shared" si="13"/>
        <v>#REF!</v>
      </c>
    </row>
    <row r="363" spans="6:8" ht="12.75">
      <c r="F363" s="4">
        <v>24.41665270121279</v>
      </c>
      <c r="G363" s="5" t="e">
        <f>F363*#REF!</f>
        <v>#REF!</v>
      </c>
      <c r="H363" s="5" t="e">
        <f t="shared" si="13"/>
        <v>#REF!</v>
      </c>
    </row>
    <row r="364" spans="6:8" ht="12.75">
      <c r="F364" s="4">
        <v>24.41665270121279</v>
      </c>
      <c r="G364" s="5" t="e">
        <f>F364*#REF!</f>
        <v>#REF!</v>
      </c>
      <c r="H364" s="5" t="e">
        <f t="shared" si="13"/>
        <v>#REF!</v>
      </c>
    </row>
    <row r="365" spans="6:8" ht="12.75">
      <c r="F365" s="4">
        <v>28.264572767364943</v>
      </c>
      <c r="G365" s="5" t="e">
        <f>F365*#REF!</f>
        <v>#REF!</v>
      </c>
      <c r="H365" s="5" t="e">
        <f t="shared" si="13"/>
        <v>#REF!</v>
      </c>
    </row>
    <row r="366" spans="6:8" ht="12.75">
      <c r="F366" s="4">
        <v>30.81617861080485</v>
      </c>
      <c r="G366" s="5" t="e">
        <f>F366*#REF!</f>
        <v>#REF!</v>
      </c>
      <c r="H366" s="5" t="e">
        <f t="shared" si="13"/>
        <v>#REF!</v>
      </c>
    </row>
    <row r="367" spans="6:8" ht="12.75">
      <c r="F367" s="4">
        <v>53.41142778390297</v>
      </c>
      <c r="G367" s="5" t="e">
        <f>F367*#REF!</f>
        <v>#REF!</v>
      </c>
      <c r="H367" s="5" t="e">
        <f t="shared" si="13"/>
        <v>#REF!</v>
      </c>
    </row>
  </sheetData>
  <sheetProtection/>
  <mergeCells count="2">
    <mergeCell ref="A1:G1"/>
    <mergeCell ref="A2:J2"/>
  </mergeCells>
  <printOptions/>
  <pageMargins left="0.15748031496062992" right="0.15748031496062992" top="0.59" bottom="0.58" header="0.5118110236220472" footer="0.5118110236220472"/>
  <pageSetup horizontalDpi="600" verticalDpi="600" orientation="portrait" paperSize="9" r:id="rId4"/>
  <drawing r:id="rId3"/>
  <legacyDrawing r:id="rId2"/>
  <oleObjects>
    <oleObject progId="CorelDRAW.Graphic.13" shapeId="1179913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2012-06-26T10:07:30Z</dcterms:modified>
  <cp:category/>
  <cp:version/>
  <cp:contentType/>
  <cp:contentStatus/>
</cp:coreProperties>
</file>