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60" activeTab="0"/>
  </bookViews>
  <sheets>
    <sheet name="Коробки, щитки" sheetId="1" r:id="rId1"/>
  </sheets>
  <definedNames/>
  <calcPr fullCalcOnLoad="1" refMode="R1C1"/>
</workbook>
</file>

<file path=xl/sharedStrings.xml><?xml version="1.0" encoding="utf-8"?>
<sst xmlns="http://schemas.openxmlformats.org/spreadsheetml/2006/main" count="440" uniqueCount="247">
  <si>
    <t>120x100x70</t>
  </si>
  <si>
    <t>152x100x70</t>
  </si>
  <si>
    <t>160x130x70</t>
  </si>
  <si>
    <t>196x152x70</t>
  </si>
  <si>
    <t>294x152x70</t>
  </si>
  <si>
    <t>392x152x70</t>
  </si>
  <si>
    <t>480x160x70</t>
  </si>
  <si>
    <t>460x380</t>
  </si>
  <si>
    <t>380x300x180</t>
  </si>
  <si>
    <t>Защитные колпачки для коробок</t>
  </si>
  <si>
    <t>Для коробок</t>
  </si>
  <si>
    <t>С1-С2-С3-С4</t>
  </si>
  <si>
    <t>С5-С6-С7-С8</t>
  </si>
  <si>
    <t>С9-С10</t>
  </si>
  <si>
    <t>Коробки монтажные для твердых стен</t>
  </si>
  <si>
    <t>К-во мест</t>
  </si>
  <si>
    <t>Щиток навесной без дверцы, IP40</t>
  </si>
  <si>
    <t>50x130x85</t>
  </si>
  <si>
    <t>90x130x85</t>
  </si>
  <si>
    <t>24 (2x12)</t>
  </si>
  <si>
    <t>36 (2x18)</t>
  </si>
  <si>
    <t>54 (3x18)</t>
  </si>
  <si>
    <t>150x170x100</t>
  </si>
  <si>
    <t>200x180x100</t>
  </si>
  <si>
    <t>280x350x100</t>
  </si>
  <si>
    <t>280x220x100</t>
  </si>
  <si>
    <t>400x400x130</t>
  </si>
  <si>
    <t>400x550x130</t>
  </si>
  <si>
    <t>Щиток навесной c дверцей, IP40 (цвет - белый)</t>
  </si>
  <si>
    <t>Щиток навесной c дверцей, IP40 (цвет - серый)</t>
  </si>
  <si>
    <t xml:space="preserve">Щиток навесной c дверцей, IP65 </t>
  </si>
  <si>
    <t>Размер, мм</t>
  </si>
  <si>
    <t>100</t>
  </si>
  <si>
    <t>120x100x50</t>
  </si>
  <si>
    <t>1-2</t>
  </si>
  <si>
    <t>3-4</t>
  </si>
  <si>
    <t>Монтажная панель изолированная (бакелизированная бумага) с винтами</t>
  </si>
  <si>
    <t>EC430C9</t>
  </si>
  <si>
    <t>EC440C9</t>
  </si>
  <si>
    <t>EC490C9</t>
  </si>
  <si>
    <t>К-во полюсов</t>
  </si>
  <si>
    <t>Код</t>
  </si>
  <si>
    <t>Упаковка, шт.</t>
  </si>
  <si>
    <t>СП Українсько-Італійське у формі ТОВ"ІТАЛ-ТЕХНО LTD"</t>
  </si>
  <si>
    <t>г. Киев, 04128, ул. Туполева, 19</t>
  </si>
  <si>
    <t>т. (044) 422-21-13</t>
  </si>
  <si>
    <t>www.ital-tecno.com.ua                 e-mail: info@ital-tecno.com.ua</t>
  </si>
  <si>
    <t>КОРОБКИ РАСПРЕДЕЛИТЕЛЬНЫЕ, ЩИТКИ МОДУЛЬНЫЕ</t>
  </si>
  <si>
    <t>д.65х35</t>
  </si>
  <si>
    <t>д.80х40</t>
  </si>
  <si>
    <t>80х80х40</t>
  </si>
  <si>
    <t>д,65х40</t>
  </si>
  <si>
    <t>4+2</t>
  </si>
  <si>
    <t>д,80х40</t>
  </si>
  <si>
    <t>6+2</t>
  </si>
  <si>
    <t>100х100х50</t>
  </si>
  <si>
    <t>10+2</t>
  </si>
  <si>
    <t>100х100х5</t>
  </si>
  <si>
    <t>120х80х50</t>
  </si>
  <si>
    <t>150х110х70</t>
  </si>
  <si>
    <t>190х140х70</t>
  </si>
  <si>
    <t>240х190х90</t>
  </si>
  <si>
    <t>300х220х120</t>
  </si>
  <si>
    <t>380х300х120</t>
  </si>
  <si>
    <t>460х380х120</t>
  </si>
  <si>
    <t>150х110х140</t>
  </si>
  <si>
    <t>EC61004</t>
  </si>
  <si>
    <t>EC61008</t>
  </si>
  <si>
    <t>EC61012</t>
  </si>
  <si>
    <t>EC61024</t>
  </si>
  <si>
    <t>EC61036</t>
  </si>
  <si>
    <t>EC61054</t>
  </si>
  <si>
    <t>EC62004</t>
  </si>
  <si>
    <t>EC62008</t>
  </si>
  <si>
    <t>EC62012</t>
  </si>
  <si>
    <t>EC62024</t>
  </si>
  <si>
    <t>EC62036</t>
  </si>
  <si>
    <t>EC62054</t>
  </si>
  <si>
    <t>EC63004</t>
  </si>
  <si>
    <t>EC63004B</t>
  </si>
  <si>
    <t>EC63004C</t>
  </si>
  <si>
    <t>EC63004N</t>
  </si>
  <si>
    <t>EC63008</t>
  </si>
  <si>
    <t>EC63008B</t>
  </si>
  <si>
    <t>EC63008C</t>
  </si>
  <si>
    <t>EC63008N</t>
  </si>
  <si>
    <t>EC63012</t>
  </si>
  <si>
    <t>EC63012B</t>
  </si>
  <si>
    <t>EC63012C</t>
  </si>
  <si>
    <t>EC63012N</t>
  </si>
  <si>
    <t>EC63024</t>
  </si>
  <si>
    <t>EC63024B</t>
  </si>
  <si>
    <t>EC63024C</t>
  </si>
  <si>
    <t>EC63024N</t>
  </si>
  <si>
    <t>EC63036</t>
  </si>
  <si>
    <t>EC63036B</t>
  </si>
  <si>
    <t>EC63036C</t>
  </si>
  <si>
    <t>EC63036N</t>
  </si>
  <si>
    <t>EC63054</t>
  </si>
  <si>
    <t>EC63054B</t>
  </si>
  <si>
    <t>EC63054C</t>
  </si>
  <si>
    <t>EC63054N</t>
  </si>
  <si>
    <t>EC67004</t>
  </si>
  <si>
    <t>EC67012</t>
  </si>
  <si>
    <t>EC680M1</t>
  </si>
  <si>
    <t>EC680M2</t>
  </si>
  <si>
    <t>EC680M3</t>
  </si>
  <si>
    <t>EC680M4</t>
  </si>
  <si>
    <t>EC680M5</t>
  </si>
  <si>
    <t>EC680M6</t>
  </si>
  <si>
    <t>ECTFLEX13</t>
  </si>
  <si>
    <t>ECTFLEX18</t>
  </si>
  <si>
    <t>ECTFLEX25</t>
  </si>
  <si>
    <t>190x140</t>
  </si>
  <si>
    <t>240x190</t>
  </si>
  <si>
    <t>300x220</t>
  </si>
  <si>
    <t>380x300</t>
  </si>
  <si>
    <t>Коробка распределительная с крышкой для твердых стен</t>
  </si>
  <si>
    <t>92x92x45</t>
  </si>
  <si>
    <t>190х140х140</t>
  </si>
  <si>
    <t>240х190х160</t>
  </si>
  <si>
    <t>300х220х180</t>
  </si>
  <si>
    <t>EC61002</t>
  </si>
  <si>
    <t>EC61003</t>
  </si>
  <si>
    <t>К-во кабельных вводов</t>
  </si>
  <si>
    <t>ML001.CS</t>
  </si>
  <si>
    <t>ML002.CS</t>
  </si>
  <si>
    <t>ML003.CS</t>
  </si>
  <si>
    <t>ML005.CS</t>
  </si>
  <si>
    <t>ML005.CV</t>
  </si>
  <si>
    <t>Коробка распределительная с гладкими стенками, IP56 
(материал - противоударный самопотухающий технополимер)</t>
  </si>
  <si>
    <t>Коробка распределительная с кабельными вводами, IP55
(материал - противоударный самопотухающий технополимер)</t>
  </si>
  <si>
    <t>Коробка распределительная с кабельными вводами, IP44
(материал - противоударный самопотухающий технополимер)</t>
  </si>
  <si>
    <t>Коробка распределительная с кабельными вводами, IP65/66
(материал - противоударный самопотухающий технополимер)</t>
  </si>
  <si>
    <t>Коробка распределительная с гладкими стенками, IP56 
(материал - поликарбонат)</t>
  </si>
  <si>
    <t>Коробка распределительная с гладкими стенками и низкой прозрачной крышкой, IP56 
(материал - противоударный самопотухающий технополимер)</t>
  </si>
  <si>
    <t>Коробка распределительная с гладкими стенками и высокой крышкой, IP56 
(материал - противоударный самопотухающий технополимер)</t>
  </si>
  <si>
    <t>Размеры, мм</t>
  </si>
  <si>
    <t>К-во модулей</t>
  </si>
  <si>
    <t>Сечение, мм</t>
  </si>
  <si>
    <t>Коробка распределительная с гладкими стенками и высокой крышкой, IP56 
(материал - поликарбонат)</t>
  </si>
  <si>
    <t>150x110x140</t>
  </si>
  <si>
    <t>190x140x140</t>
  </si>
  <si>
    <t>240x190x160</t>
  </si>
  <si>
    <t>300x220x180</t>
  </si>
  <si>
    <t>Коробка с гладкими стенками и высокой прозрачной крышкой, IP56 
(материал - противоударный самопотухающий технополимер)</t>
  </si>
  <si>
    <t>Монтажная панель металлическая с винтами</t>
  </si>
  <si>
    <t>EC360C1</t>
  </si>
  <si>
    <t>EC360C2</t>
  </si>
  <si>
    <t>EC360C3</t>
  </si>
  <si>
    <t>EC360C4</t>
  </si>
  <si>
    <t>EC360C5</t>
  </si>
  <si>
    <t>EC360C6</t>
  </si>
  <si>
    <t>EC360C7</t>
  </si>
  <si>
    <t>EC360C8</t>
  </si>
  <si>
    <t>EC360C9</t>
  </si>
  <si>
    <t>EC37003</t>
  </si>
  <si>
    <t>EC37004</t>
  </si>
  <si>
    <t>EC37006</t>
  </si>
  <si>
    <t>EC400C1</t>
  </si>
  <si>
    <t>EC400C10</t>
  </si>
  <si>
    <t>EC400C2</t>
  </si>
  <si>
    <t>EC400C3</t>
  </si>
  <si>
    <t>EC400C4</t>
  </si>
  <si>
    <t>EC400C4R</t>
  </si>
  <si>
    <t>EC400C5</t>
  </si>
  <si>
    <t>EC400C6</t>
  </si>
  <si>
    <t>EC400C7</t>
  </si>
  <si>
    <t>EC400C8</t>
  </si>
  <si>
    <t>EC400C9</t>
  </si>
  <si>
    <t>EC410C10</t>
  </si>
  <si>
    <t>EC410C4</t>
  </si>
  <si>
    <t>EC410C4R</t>
  </si>
  <si>
    <t>EC410C5</t>
  </si>
  <si>
    <t>EC410C6</t>
  </si>
  <si>
    <t>EC410C7</t>
  </si>
  <si>
    <t>EC410C8</t>
  </si>
  <si>
    <t>EC410C9</t>
  </si>
  <si>
    <t>EC420C10</t>
  </si>
  <si>
    <t>EC420C5</t>
  </si>
  <si>
    <t>EC420C6</t>
  </si>
  <si>
    <t>EC420C7</t>
  </si>
  <si>
    <t>EC420C8</t>
  </si>
  <si>
    <t>EC420C9</t>
  </si>
  <si>
    <t>EC430C5</t>
  </si>
  <si>
    <t>EC430C6</t>
  </si>
  <si>
    <t>EC430C7</t>
  </si>
  <si>
    <t>EC430C8</t>
  </si>
  <si>
    <t>EC440C5</t>
  </si>
  <si>
    <t>EC440C6</t>
  </si>
  <si>
    <t>EC440C7</t>
  </si>
  <si>
    <t>EC440C8</t>
  </si>
  <si>
    <t>EC450P10</t>
  </si>
  <si>
    <t>EC450P6</t>
  </si>
  <si>
    <t>EC450P7</t>
  </si>
  <si>
    <t>EC450P8</t>
  </si>
  <si>
    <t>EC450P9</t>
  </si>
  <si>
    <t>EC451P10</t>
  </si>
  <si>
    <t>EC451P6</t>
  </si>
  <si>
    <t>EC451P7</t>
  </si>
  <si>
    <t>EC451P8</t>
  </si>
  <si>
    <t>EC451P9</t>
  </si>
  <si>
    <t>EC480C10</t>
  </si>
  <si>
    <t>EC480C4</t>
  </si>
  <si>
    <t>EC480C4R</t>
  </si>
  <si>
    <t>EC480C5</t>
  </si>
  <si>
    <t>EC480C6</t>
  </si>
  <si>
    <t>EC480C7</t>
  </si>
  <si>
    <t>EC480C8</t>
  </si>
  <si>
    <t>EC480C9</t>
  </si>
  <si>
    <t>EC490C5</t>
  </si>
  <si>
    <t>EC490C6</t>
  </si>
  <si>
    <t>EC490C7</t>
  </si>
  <si>
    <t>EC490C8</t>
  </si>
  <si>
    <t>EC60004</t>
  </si>
  <si>
    <t>EC60004B</t>
  </si>
  <si>
    <t>EC60008</t>
  </si>
  <si>
    <t>EC60008B</t>
  </si>
  <si>
    <t>EC60012</t>
  </si>
  <si>
    <t>EC60012B</t>
  </si>
  <si>
    <t>EC60024</t>
  </si>
  <si>
    <t>EC60024B</t>
  </si>
  <si>
    <t>EC60036</t>
  </si>
  <si>
    <t>EC60036B</t>
  </si>
  <si>
    <t>EC60054</t>
  </si>
  <si>
    <t>EC60054B</t>
  </si>
  <si>
    <t>Щиток встраиваемый c дверцей, IP40 (цвет - серый)</t>
  </si>
  <si>
    <t>150x160x80</t>
  </si>
  <si>
    <t>240x194x80</t>
  </si>
  <si>
    <t>320х240х80</t>
  </si>
  <si>
    <t>320x410x80</t>
  </si>
  <si>
    <t>460x500x80</t>
  </si>
  <si>
    <t>460x660x80</t>
  </si>
  <si>
    <t>Щиток встраиваемый c дверцей, IP40 (цвет - белый)</t>
  </si>
  <si>
    <t>Щиток встраиваемый c дверцей, IP40 (цвет - черный)</t>
  </si>
  <si>
    <t>Основание для клеммных колодок</t>
  </si>
  <si>
    <t>Для щитков</t>
  </si>
  <si>
    <t>04-08</t>
  </si>
  <si>
    <t>12-24-36-54</t>
  </si>
  <si>
    <t>Клеммные колодки</t>
  </si>
  <si>
    <t>1х25+2х16+2х10</t>
  </si>
  <si>
    <t>1х25+4х16+4х10</t>
  </si>
  <si>
    <t>1х25+6х16+6х10</t>
  </si>
  <si>
    <t>1х25+4х16</t>
  </si>
  <si>
    <t>1х25+6х16</t>
  </si>
  <si>
    <t>2х25+8х16</t>
  </si>
  <si>
    <t xml:space="preserve">Цена с НДС, евро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</si>
</sst>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_ ;[Red]\-0\ "/>
    <numFmt numFmtId="176" formatCode="0.0000_ ;[Red]\-0.0000\ "/>
    <numFmt numFmtId="177" formatCode="_-* #,##0.00_-;\-* #,##0.00_-;_-* &quot;-&quot;??_-;_-@_-"/>
    <numFmt numFmtId="178" formatCode="_-* #,##0.00_-;\-* #,##0.00_-;_-* &quot;-&quot;_-;_-@_-"/>
    <numFmt numFmtId="179" formatCode="#,##0.0000_р_."/>
  </numFmts>
  <fonts count="43">
    <font>
      <sz val="10"/>
      <name val="Arial Cyr"/>
      <family val="0"/>
    </font>
    <font>
      <sz val="10"/>
      <name val="Helv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n"/>
      <bottom>
        <color indexed="63"/>
      </bottom>
    </border>
    <border>
      <left style="thick">
        <color indexed="8"/>
      </left>
      <right style="thin"/>
      <top style="thin"/>
      <bottom>
        <color indexed="63"/>
      </bottom>
    </border>
    <border>
      <left style="thin"/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" fontId="4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" fillId="34" borderId="11" xfId="53" applyFont="1" applyFill="1" applyBorder="1" applyAlignment="1">
      <alignment vertical="center" wrapText="1"/>
      <protection/>
    </xf>
    <xf numFmtId="49" fontId="4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 horizontal="center"/>
    </xf>
    <xf numFmtId="49" fontId="3" fillId="35" borderId="10" xfId="53" applyNumberFormat="1" applyFont="1" applyFill="1" applyBorder="1" applyAlignment="1">
      <alignment horizontal="center" vertical="center" wrapText="1"/>
      <protection/>
    </xf>
    <xf numFmtId="0" fontId="0" fillId="36" borderId="10" xfId="0" applyFill="1" applyBorder="1" applyAlignment="1">
      <alignment vertical="center" wrapText="1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49" fontId="2" fillId="37" borderId="16" xfId="54" applyNumberFormat="1" applyFont="1" applyFill="1" applyBorder="1" applyAlignment="1">
      <alignment horizontal="center" vertical="center" wrapText="1"/>
      <protection/>
    </xf>
    <xf numFmtId="49" fontId="2" fillId="37" borderId="17" xfId="54" applyNumberFormat="1" applyFont="1" applyFill="1" applyBorder="1" applyAlignment="1">
      <alignment horizontal="center" vertical="center" wrapText="1"/>
      <protection/>
    </xf>
    <xf numFmtId="49" fontId="2" fillId="37" borderId="18" xfId="54" applyNumberFormat="1" applyFont="1" applyFill="1" applyBorder="1" applyAlignment="1">
      <alignment horizontal="center" vertical="center" wrapText="1"/>
      <protection/>
    </xf>
    <xf numFmtId="49" fontId="2" fillId="37" borderId="19" xfId="54" applyNumberFormat="1" applyFont="1" applyFill="1" applyBorder="1" applyAlignment="1">
      <alignment horizontal="center" vertical="center" wrapText="1"/>
      <protection/>
    </xf>
    <xf numFmtId="49" fontId="2" fillId="37" borderId="20" xfId="54" applyNumberFormat="1" applyFont="1" applyFill="1" applyBorder="1" applyAlignment="1">
      <alignment horizontal="center" vertical="center" wrapText="1"/>
      <protection/>
    </xf>
    <xf numFmtId="49" fontId="2" fillId="37" borderId="21" xfId="54" applyNumberFormat="1" applyFont="1" applyFill="1" applyBorder="1" applyAlignment="1">
      <alignment horizontal="center" vertical="center" wrapText="1"/>
      <protection/>
    </xf>
    <xf numFmtId="49" fontId="2" fillId="37" borderId="19" xfId="53" applyNumberFormat="1" applyFont="1" applyFill="1" applyBorder="1" applyAlignment="1">
      <alignment horizontal="center"/>
      <protection/>
    </xf>
    <xf numFmtId="49" fontId="2" fillId="37" borderId="20" xfId="53" applyNumberFormat="1" applyFont="1" applyFill="1" applyBorder="1" applyAlignment="1">
      <alignment horizontal="center"/>
      <protection/>
    </xf>
    <xf numFmtId="49" fontId="2" fillId="37" borderId="21" xfId="53" applyNumberFormat="1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_quadro" xfId="53"/>
    <cellStyle name="Обычный_Прайс ДКС IBOCO от 04.1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1</xdr:row>
      <xdr:rowOff>38100</xdr:rowOff>
    </xdr:from>
    <xdr:to>
      <xdr:col>5</xdr:col>
      <xdr:colOff>590550</xdr:colOff>
      <xdr:row>4</xdr:row>
      <xdr:rowOff>104775</xdr:rowOff>
    </xdr:to>
    <xdr:pic>
      <xdr:nvPicPr>
        <xdr:cNvPr id="1" name="Picture 1" descr="логотип Итал-техн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266700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19050</xdr:rowOff>
    </xdr:from>
    <xdr:to>
      <xdr:col>0</xdr:col>
      <xdr:colOff>1924050</xdr:colOff>
      <xdr:row>3</xdr:row>
      <xdr:rowOff>142875</xdr:rowOff>
    </xdr:to>
    <xdr:pic>
      <xdr:nvPicPr>
        <xdr:cNvPr id="2" name="Picture 2" descr="in137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409575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102</xdr:row>
      <xdr:rowOff>28575</xdr:rowOff>
    </xdr:from>
    <xdr:to>
      <xdr:col>0</xdr:col>
      <xdr:colOff>904875</xdr:colOff>
      <xdr:row>109</xdr:row>
      <xdr:rowOff>38100</xdr:rowOff>
    </xdr:to>
    <xdr:pic>
      <xdr:nvPicPr>
        <xdr:cNvPr id="3" name="Picture 3" descr="in1370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0907375"/>
          <a:ext cx="828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106</xdr:row>
      <xdr:rowOff>66675</xdr:rowOff>
    </xdr:from>
    <xdr:to>
      <xdr:col>0</xdr:col>
      <xdr:colOff>1924050</xdr:colOff>
      <xdr:row>110</xdr:row>
      <xdr:rowOff>28575</xdr:rowOff>
    </xdr:to>
    <xdr:pic>
      <xdr:nvPicPr>
        <xdr:cNvPr id="4" name="Picture 4" descr="in1370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21593175"/>
          <a:ext cx="1057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97</xdr:row>
      <xdr:rowOff>9525</xdr:rowOff>
    </xdr:from>
    <xdr:to>
      <xdr:col>0</xdr:col>
      <xdr:colOff>1295400</xdr:colOff>
      <xdr:row>100</xdr:row>
      <xdr:rowOff>0</xdr:rowOff>
    </xdr:to>
    <xdr:pic>
      <xdr:nvPicPr>
        <xdr:cNvPr id="5" name="Picture 5" descr="in1370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198882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29</xdr:row>
      <xdr:rowOff>66675</xdr:rowOff>
    </xdr:from>
    <xdr:to>
      <xdr:col>0</xdr:col>
      <xdr:colOff>1524000</xdr:colOff>
      <xdr:row>33</xdr:row>
      <xdr:rowOff>152400</xdr:rowOff>
    </xdr:to>
    <xdr:pic>
      <xdr:nvPicPr>
        <xdr:cNvPr id="6" name="Picture 6" descr="in1370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637222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57</xdr:row>
      <xdr:rowOff>19050</xdr:rowOff>
    </xdr:from>
    <xdr:to>
      <xdr:col>0</xdr:col>
      <xdr:colOff>1495425</xdr:colOff>
      <xdr:row>60</xdr:row>
      <xdr:rowOff>142875</xdr:rowOff>
    </xdr:to>
    <xdr:pic>
      <xdr:nvPicPr>
        <xdr:cNvPr id="7" name="Picture 7" descr="in1370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11934825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78</xdr:row>
      <xdr:rowOff>47625</xdr:rowOff>
    </xdr:from>
    <xdr:to>
      <xdr:col>0</xdr:col>
      <xdr:colOff>1419225</xdr:colOff>
      <xdr:row>82</xdr:row>
      <xdr:rowOff>104775</xdr:rowOff>
    </xdr:to>
    <xdr:pic>
      <xdr:nvPicPr>
        <xdr:cNvPr id="8" name="Picture 8" descr="in1370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" y="1627822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85</xdr:row>
      <xdr:rowOff>57150</xdr:rowOff>
    </xdr:from>
    <xdr:to>
      <xdr:col>0</xdr:col>
      <xdr:colOff>1390650</xdr:colOff>
      <xdr:row>89</xdr:row>
      <xdr:rowOff>85725</xdr:rowOff>
    </xdr:to>
    <xdr:pic>
      <xdr:nvPicPr>
        <xdr:cNvPr id="9" name="Picture 9" descr="in13702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76275" y="1761172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92</xdr:row>
      <xdr:rowOff>38100</xdr:rowOff>
    </xdr:from>
    <xdr:to>
      <xdr:col>0</xdr:col>
      <xdr:colOff>1314450</xdr:colOff>
      <xdr:row>94</xdr:row>
      <xdr:rowOff>142875</xdr:rowOff>
    </xdr:to>
    <xdr:pic>
      <xdr:nvPicPr>
        <xdr:cNvPr id="10" name="Picture 10" descr="in1370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6275" y="18916650"/>
          <a:ext cx="638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638175</xdr:colOff>
      <xdr:row>71</xdr:row>
      <xdr:rowOff>19050</xdr:rowOff>
    </xdr:from>
    <xdr:to>
      <xdr:col>0</xdr:col>
      <xdr:colOff>1428750</xdr:colOff>
      <xdr:row>74</xdr:row>
      <xdr:rowOff>152400</xdr:rowOff>
    </xdr:to>
    <xdr:pic>
      <xdr:nvPicPr>
        <xdr:cNvPr id="11" name="Picture 11" descr="in1370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14925675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7</xdr:row>
      <xdr:rowOff>66675</xdr:rowOff>
    </xdr:from>
    <xdr:to>
      <xdr:col>0</xdr:col>
      <xdr:colOff>1695450</xdr:colOff>
      <xdr:row>9</xdr:row>
      <xdr:rowOff>142875</xdr:rowOff>
    </xdr:to>
    <xdr:pic>
      <xdr:nvPicPr>
        <xdr:cNvPr id="12" name="Picture 12" descr="in13703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52525" y="1666875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19</xdr:row>
      <xdr:rowOff>114300</xdr:rowOff>
    </xdr:from>
    <xdr:to>
      <xdr:col>0</xdr:col>
      <xdr:colOff>1524000</xdr:colOff>
      <xdr:row>24</xdr:row>
      <xdr:rowOff>57150</xdr:rowOff>
    </xdr:to>
    <xdr:pic>
      <xdr:nvPicPr>
        <xdr:cNvPr id="13" name="Picture 13" descr="in13703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" y="4438650"/>
          <a:ext cx="1085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7</xdr:row>
      <xdr:rowOff>47625</xdr:rowOff>
    </xdr:from>
    <xdr:to>
      <xdr:col>0</xdr:col>
      <xdr:colOff>847725</xdr:colOff>
      <xdr:row>9</xdr:row>
      <xdr:rowOff>133350</xdr:rowOff>
    </xdr:to>
    <xdr:pic>
      <xdr:nvPicPr>
        <xdr:cNvPr id="14" name="Picture 14" descr="in13703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95275" y="1647825"/>
          <a:ext cx="5524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147</xdr:row>
      <xdr:rowOff>38100</xdr:rowOff>
    </xdr:from>
    <xdr:to>
      <xdr:col>0</xdr:col>
      <xdr:colOff>1524000</xdr:colOff>
      <xdr:row>152</xdr:row>
      <xdr:rowOff>133350</xdr:rowOff>
    </xdr:to>
    <xdr:pic>
      <xdr:nvPicPr>
        <xdr:cNvPr id="15" name="Picture 15" descr="in1370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4350" y="29765625"/>
          <a:ext cx="1009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163</xdr:row>
      <xdr:rowOff>104775</xdr:rowOff>
    </xdr:from>
    <xdr:to>
      <xdr:col>0</xdr:col>
      <xdr:colOff>1438275</xdr:colOff>
      <xdr:row>168</xdr:row>
      <xdr:rowOff>66675</xdr:rowOff>
    </xdr:to>
    <xdr:pic>
      <xdr:nvPicPr>
        <xdr:cNvPr id="16" name="Picture 16" descr="in13703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3280410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155</xdr:row>
      <xdr:rowOff>57150</xdr:rowOff>
    </xdr:from>
    <xdr:to>
      <xdr:col>0</xdr:col>
      <xdr:colOff>1352550</xdr:colOff>
      <xdr:row>160</xdr:row>
      <xdr:rowOff>47625</xdr:rowOff>
    </xdr:to>
    <xdr:pic>
      <xdr:nvPicPr>
        <xdr:cNvPr id="17" name="Picture 17" descr="in13703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31270575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171</xdr:row>
      <xdr:rowOff>47625</xdr:rowOff>
    </xdr:from>
    <xdr:to>
      <xdr:col>0</xdr:col>
      <xdr:colOff>1504950</xdr:colOff>
      <xdr:row>176</xdr:row>
      <xdr:rowOff>57150</xdr:rowOff>
    </xdr:to>
    <xdr:pic>
      <xdr:nvPicPr>
        <xdr:cNvPr id="18" name="Picture 18" descr="in13703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23875" y="34232850"/>
          <a:ext cx="981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179</xdr:row>
      <xdr:rowOff>57150</xdr:rowOff>
    </xdr:from>
    <xdr:to>
      <xdr:col>0</xdr:col>
      <xdr:colOff>1647825</xdr:colOff>
      <xdr:row>180</xdr:row>
      <xdr:rowOff>200025</xdr:rowOff>
    </xdr:to>
    <xdr:pic>
      <xdr:nvPicPr>
        <xdr:cNvPr id="19" name="Picture 20" descr="in1370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57200" y="35728275"/>
          <a:ext cx="1190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183</xdr:row>
      <xdr:rowOff>76200</xdr:rowOff>
    </xdr:from>
    <xdr:to>
      <xdr:col>0</xdr:col>
      <xdr:colOff>1371600</xdr:colOff>
      <xdr:row>185</xdr:row>
      <xdr:rowOff>142875</xdr:rowOff>
    </xdr:to>
    <xdr:pic>
      <xdr:nvPicPr>
        <xdr:cNvPr id="20" name="Picture 21" descr="in1370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1500" y="3671887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1552575</xdr:colOff>
      <xdr:row>136</xdr:row>
      <xdr:rowOff>123825</xdr:rowOff>
    </xdr:to>
    <xdr:pic>
      <xdr:nvPicPr>
        <xdr:cNvPr id="21" name="Picture 23" descr="in1370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26784300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113</xdr:row>
      <xdr:rowOff>28575</xdr:rowOff>
    </xdr:from>
    <xdr:to>
      <xdr:col>0</xdr:col>
      <xdr:colOff>1638300</xdr:colOff>
      <xdr:row>114</xdr:row>
      <xdr:rowOff>457200</xdr:rowOff>
    </xdr:to>
    <xdr:pic>
      <xdr:nvPicPr>
        <xdr:cNvPr id="22" name="Picture 24" descr="in13704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33375" y="22879050"/>
          <a:ext cx="1304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139</xdr:row>
      <xdr:rowOff>19050</xdr:rowOff>
    </xdr:from>
    <xdr:to>
      <xdr:col>0</xdr:col>
      <xdr:colOff>1514475</xdr:colOff>
      <xdr:row>144</xdr:row>
      <xdr:rowOff>142875</xdr:rowOff>
    </xdr:to>
    <xdr:pic>
      <xdr:nvPicPr>
        <xdr:cNvPr id="23" name="Picture 25" descr="in1370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23875" y="28260675"/>
          <a:ext cx="990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123</xdr:row>
      <xdr:rowOff>9525</xdr:rowOff>
    </xdr:from>
    <xdr:to>
      <xdr:col>0</xdr:col>
      <xdr:colOff>1552575</xdr:colOff>
      <xdr:row>128</xdr:row>
      <xdr:rowOff>142875</xdr:rowOff>
    </xdr:to>
    <xdr:pic>
      <xdr:nvPicPr>
        <xdr:cNvPr id="24" name="Picture 26" descr="in13704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" y="25279350"/>
          <a:ext cx="1152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115</xdr:row>
      <xdr:rowOff>66675</xdr:rowOff>
    </xdr:from>
    <xdr:to>
      <xdr:col>0</xdr:col>
      <xdr:colOff>1571625</xdr:colOff>
      <xdr:row>120</xdr:row>
      <xdr:rowOff>114300</xdr:rowOff>
    </xdr:to>
    <xdr:pic>
      <xdr:nvPicPr>
        <xdr:cNvPr id="25" name="Picture 27" descr="in1370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76250" y="23850600"/>
          <a:ext cx="1095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12</xdr:row>
      <xdr:rowOff>123825</xdr:rowOff>
    </xdr:from>
    <xdr:to>
      <xdr:col>0</xdr:col>
      <xdr:colOff>1581150</xdr:colOff>
      <xdr:row>16</xdr:row>
      <xdr:rowOff>104775</xdr:rowOff>
    </xdr:to>
    <xdr:pic>
      <xdr:nvPicPr>
        <xdr:cNvPr id="26" name="Picture 28" descr="in13710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04800" y="2924175"/>
          <a:ext cx="12763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39</xdr:row>
      <xdr:rowOff>76200</xdr:rowOff>
    </xdr:from>
    <xdr:to>
      <xdr:col>0</xdr:col>
      <xdr:colOff>1533525</xdr:colOff>
      <xdr:row>44</xdr:row>
      <xdr:rowOff>0</xdr:rowOff>
    </xdr:to>
    <xdr:pic>
      <xdr:nvPicPr>
        <xdr:cNvPr id="27" name="Picture 29" descr="in1370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" y="8353425"/>
          <a:ext cx="1133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49</xdr:row>
      <xdr:rowOff>38100</xdr:rowOff>
    </xdr:from>
    <xdr:to>
      <xdr:col>0</xdr:col>
      <xdr:colOff>1495425</xdr:colOff>
      <xdr:row>53</xdr:row>
      <xdr:rowOff>123825</xdr:rowOff>
    </xdr:to>
    <xdr:pic>
      <xdr:nvPicPr>
        <xdr:cNvPr id="28" name="Picture 30" descr="in13710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90525" y="10296525"/>
          <a:ext cx="1104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64</xdr:row>
      <xdr:rowOff>19050</xdr:rowOff>
    </xdr:from>
    <xdr:to>
      <xdr:col>0</xdr:col>
      <xdr:colOff>1495425</xdr:colOff>
      <xdr:row>67</xdr:row>
      <xdr:rowOff>142875</xdr:rowOff>
    </xdr:to>
    <xdr:pic>
      <xdr:nvPicPr>
        <xdr:cNvPr id="29" name="Picture 31" descr="in1370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3425" y="13430250"/>
          <a:ext cx="762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25">
      <selection activeCell="A22" sqref="A22:G22"/>
    </sheetView>
  </sheetViews>
  <sheetFormatPr defaultColWidth="9.00390625" defaultRowHeight="12.75"/>
  <cols>
    <col min="1" max="1" width="26.00390625" style="0" customWidth="1"/>
    <col min="2" max="2" width="16.75390625" style="0" customWidth="1"/>
    <col min="3" max="3" width="17.00390625" style="0" customWidth="1"/>
    <col min="4" max="4" width="16.00390625" style="0" customWidth="1"/>
    <col min="5" max="5" width="10.375" style="0" customWidth="1"/>
    <col min="6" max="6" width="10.875" style="0" customWidth="1"/>
  </cols>
  <sheetData>
    <row r="1" spans="1:6" ht="18">
      <c r="A1" s="13" t="s">
        <v>47</v>
      </c>
      <c r="B1" s="14"/>
      <c r="C1" s="14"/>
      <c r="D1" s="14"/>
      <c r="E1" s="14"/>
      <c r="F1" s="15"/>
    </row>
    <row r="2" spans="1:7" ht="12.75">
      <c r="A2" s="16" t="s">
        <v>43</v>
      </c>
      <c r="B2" s="17"/>
      <c r="C2" s="17"/>
      <c r="D2" s="17"/>
      <c r="E2" s="17"/>
      <c r="F2" s="18"/>
      <c r="G2" s="9"/>
    </row>
    <row r="3" spans="1:7" ht="12.75">
      <c r="A3" s="19" t="s">
        <v>44</v>
      </c>
      <c r="B3" s="20"/>
      <c r="C3" s="20"/>
      <c r="D3" s="20"/>
      <c r="E3" s="20"/>
      <c r="F3" s="21"/>
      <c r="G3" s="9"/>
    </row>
    <row r="4" spans="1:7" ht="12.75">
      <c r="A4" s="22" t="s">
        <v>45</v>
      </c>
      <c r="B4" s="23"/>
      <c r="C4" s="23"/>
      <c r="D4" s="23"/>
      <c r="E4" s="23"/>
      <c r="F4" s="24"/>
      <c r="G4" s="9"/>
    </row>
    <row r="5" spans="1:7" ht="12.75">
      <c r="A5" s="19" t="s">
        <v>46</v>
      </c>
      <c r="B5" s="20"/>
      <c r="C5" s="20"/>
      <c r="D5" s="20"/>
      <c r="E5" s="20"/>
      <c r="F5" s="21"/>
      <c r="G5" s="9"/>
    </row>
    <row r="6" spans="1:7" ht="26.25" customHeight="1">
      <c r="A6" s="11" t="s">
        <v>132</v>
      </c>
      <c r="B6" s="11"/>
      <c r="C6" s="11"/>
      <c r="D6" s="11"/>
      <c r="E6" s="11"/>
      <c r="F6" s="12"/>
      <c r="G6" s="9"/>
    </row>
    <row r="7" spans="1:6" ht="30.75" customHeight="1">
      <c r="A7" s="3"/>
      <c r="B7" s="4" t="s">
        <v>41</v>
      </c>
      <c r="C7" s="4" t="s">
        <v>137</v>
      </c>
      <c r="D7" s="4" t="s">
        <v>124</v>
      </c>
      <c r="E7" s="4" t="s">
        <v>42</v>
      </c>
      <c r="F7" s="1" t="s">
        <v>246</v>
      </c>
    </row>
    <row r="8" spans="2:6" ht="12.75">
      <c r="B8" s="2" t="s">
        <v>159</v>
      </c>
      <c r="C8" s="5" t="s">
        <v>48</v>
      </c>
      <c r="D8" s="5">
        <v>4</v>
      </c>
      <c r="E8" s="5">
        <v>120</v>
      </c>
      <c r="F8" s="5" t="e">
        <f ca="1">INDIRECT(CONCATENATE("Лист1!B",MATCH(B8,#REF!,0)),1)</f>
        <v>#REF!</v>
      </c>
    </row>
    <row r="9" spans="2:6" ht="12.75">
      <c r="B9" s="2" t="s">
        <v>161</v>
      </c>
      <c r="C9" s="5" t="s">
        <v>49</v>
      </c>
      <c r="D9" s="5">
        <v>4</v>
      </c>
      <c r="E9" s="5">
        <v>150</v>
      </c>
      <c r="F9" s="5" t="e">
        <f ca="1">INDIRECT(CONCATENATE("Лист1!B",MATCH(B9,#REF!,0)),1)</f>
        <v>#REF!</v>
      </c>
    </row>
    <row r="10" spans="2:6" ht="12.75">
      <c r="B10" s="2" t="s">
        <v>162</v>
      </c>
      <c r="C10" s="5" t="s">
        <v>50</v>
      </c>
      <c r="D10" s="5">
        <v>6</v>
      </c>
      <c r="E10" s="5">
        <v>160</v>
      </c>
      <c r="F10" s="5" t="e">
        <f ca="1">INDIRECT(CONCATENATE("Лист1!B",MATCH(B10,#REF!,0)),1)</f>
        <v>#REF!</v>
      </c>
    </row>
    <row r="11" spans="1:7" ht="25.5" customHeight="1">
      <c r="A11" s="11" t="s">
        <v>133</v>
      </c>
      <c r="B11" s="11"/>
      <c r="C11" s="11"/>
      <c r="D11" s="11"/>
      <c r="E11" s="11"/>
      <c r="F11" s="12"/>
      <c r="G11" s="9"/>
    </row>
    <row r="12" spans="1:6" ht="30.75" customHeight="1">
      <c r="A12" s="3"/>
      <c r="B12" s="4" t="s">
        <v>41</v>
      </c>
      <c r="C12" s="4" t="s">
        <v>137</v>
      </c>
      <c r="D12" s="4" t="s">
        <v>124</v>
      </c>
      <c r="E12" s="4" t="s">
        <v>42</v>
      </c>
      <c r="F12" s="1" t="s">
        <v>246</v>
      </c>
    </row>
    <row r="13" spans="2:6" ht="12.75">
      <c r="B13" s="2" t="s">
        <v>125</v>
      </c>
      <c r="C13" s="5" t="s">
        <v>51</v>
      </c>
      <c r="D13" s="5" t="s">
        <v>52</v>
      </c>
      <c r="E13" s="5">
        <v>110</v>
      </c>
      <c r="F13" s="5" t="e">
        <f ca="1">INDIRECT(CONCATENATE("Лист1!B",MATCH(B13,#REF!,0)),1)</f>
        <v>#REF!</v>
      </c>
    </row>
    <row r="14" spans="2:6" ht="12.75">
      <c r="B14" s="2" t="s">
        <v>126</v>
      </c>
      <c r="C14" s="5" t="s">
        <v>53</v>
      </c>
      <c r="D14" s="5" t="s">
        <v>52</v>
      </c>
      <c r="E14" s="5">
        <v>90</v>
      </c>
      <c r="F14" s="5" t="e">
        <f ca="1">INDIRECT(CONCATENATE("Лист1!B",MATCH(B14,#REF!,0)),1)</f>
        <v>#REF!</v>
      </c>
    </row>
    <row r="15" spans="2:6" ht="12.75">
      <c r="B15" s="2" t="s">
        <v>127</v>
      </c>
      <c r="C15" s="5" t="s">
        <v>50</v>
      </c>
      <c r="D15" s="5" t="s">
        <v>54</v>
      </c>
      <c r="E15" s="5">
        <v>60</v>
      </c>
      <c r="F15" s="5" t="e">
        <f ca="1">INDIRECT(CONCATENATE("Лист1!B",MATCH(B15,#REF!,0)),1)</f>
        <v>#REF!</v>
      </c>
    </row>
    <row r="16" spans="2:6" ht="12.75">
      <c r="B16" s="2" t="s">
        <v>128</v>
      </c>
      <c r="C16" s="5" t="s">
        <v>55</v>
      </c>
      <c r="D16" s="5" t="s">
        <v>56</v>
      </c>
      <c r="E16" s="5">
        <v>56</v>
      </c>
      <c r="F16" s="5">
        <v>2.94</v>
      </c>
    </row>
    <row r="17" spans="2:6" ht="12.75">
      <c r="B17" s="2" t="s">
        <v>129</v>
      </c>
      <c r="C17" s="5" t="s">
        <v>55</v>
      </c>
      <c r="D17" s="5" t="s">
        <v>56</v>
      </c>
      <c r="E17" s="5">
        <v>56</v>
      </c>
      <c r="F17" s="5" t="e">
        <f ca="1">INDIRECT(CONCATENATE("Лист1!B",MATCH(B17,#REF!,0)),1)</f>
        <v>#REF!</v>
      </c>
    </row>
    <row r="18" spans="1:7" ht="25.5" customHeight="1">
      <c r="A18" s="11" t="s">
        <v>131</v>
      </c>
      <c r="B18" s="11"/>
      <c r="C18" s="11"/>
      <c r="D18" s="11"/>
      <c r="E18" s="11"/>
      <c r="F18" s="12"/>
      <c r="G18" s="9"/>
    </row>
    <row r="19" spans="1:6" ht="30.75" customHeight="1">
      <c r="A19" s="3"/>
      <c r="B19" s="4" t="s">
        <v>41</v>
      </c>
      <c r="C19" s="4" t="s">
        <v>137</v>
      </c>
      <c r="D19" s="4" t="s">
        <v>124</v>
      </c>
      <c r="E19" s="4" t="s">
        <v>42</v>
      </c>
      <c r="F19" s="1" t="s">
        <v>246</v>
      </c>
    </row>
    <row r="20" spans="2:6" ht="12.75">
      <c r="B20" s="2" t="s">
        <v>163</v>
      </c>
      <c r="C20" s="5" t="s">
        <v>57</v>
      </c>
      <c r="D20" s="5">
        <v>6</v>
      </c>
      <c r="E20" s="5">
        <v>90</v>
      </c>
      <c r="F20" s="5" t="e">
        <f ca="1">INDIRECT(CONCATENATE("Лист1!B",MATCH(B20,#REF!,0)),1)</f>
        <v>#REF!</v>
      </c>
    </row>
    <row r="21" spans="2:6" ht="12.75">
      <c r="B21" s="2" t="s">
        <v>164</v>
      </c>
      <c r="C21" s="5" t="s">
        <v>58</v>
      </c>
      <c r="D21" s="5">
        <v>6</v>
      </c>
      <c r="E21" s="5">
        <v>90</v>
      </c>
      <c r="F21" s="5" t="e">
        <f ca="1">INDIRECT(CONCATENATE("Лист1!B",MATCH(B21,#REF!,0)),1)</f>
        <v>#REF!</v>
      </c>
    </row>
    <row r="22" spans="2:7" ht="12.75">
      <c r="B22" s="2" t="s">
        <v>165</v>
      </c>
      <c r="C22" s="5" t="s">
        <v>59</v>
      </c>
      <c r="D22" s="5">
        <v>10</v>
      </c>
      <c r="E22" s="5">
        <v>45</v>
      </c>
      <c r="F22" s="5" t="e">
        <f ca="1">INDIRECT(CONCATENATE("Лист1!B",MATCH(B22,#REF!,0)),1)</f>
        <v>#REF!</v>
      </c>
      <c r="G22">
        <v>10</v>
      </c>
    </row>
    <row r="23" spans="2:7" ht="12.75">
      <c r="B23" s="2" t="s">
        <v>166</v>
      </c>
      <c r="C23" s="5" t="s">
        <v>60</v>
      </c>
      <c r="D23" s="5">
        <v>10</v>
      </c>
      <c r="E23" s="5">
        <v>25</v>
      </c>
      <c r="F23" s="5" t="e">
        <f ca="1">INDIRECT(CONCATENATE("Лист1!B",MATCH(B23,#REF!,0)),1)</f>
        <v>#REF!</v>
      </c>
      <c r="G23">
        <v>3</v>
      </c>
    </row>
    <row r="24" spans="2:7" ht="12.75">
      <c r="B24" s="2" t="s">
        <v>167</v>
      </c>
      <c r="C24" s="5" t="s">
        <v>61</v>
      </c>
      <c r="D24" s="5">
        <v>12</v>
      </c>
      <c r="E24" s="5">
        <v>14</v>
      </c>
      <c r="F24" s="5" t="e">
        <f ca="1">INDIRECT(CONCATENATE("Лист1!B",MATCH(B24,#REF!,0)),1)</f>
        <v>#REF!</v>
      </c>
      <c r="G24">
        <v>2</v>
      </c>
    </row>
    <row r="25" spans="2:6" ht="12.75">
      <c r="B25" s="2" t="s">
        <v>168</v>
      </c>
      <c r="C25" s="5" t="s">
        <v>62</v>
      </c>
      <c r="D25" s="5">
        <v>12</v>
      </c>
      <c r="E25" s="5">
        <v>6</v>
      </c>
      <c r="F25" s="5" t="e">
        <f ca="1">INDIRECT(CONCATENATE("Лист1!B",MATCH(B25,#REF!,0)),1)</f>
        <v>#REF!</v>
      </c>
    </row>
    <row r="26" spans="2:6" ht="12.75">
      <c r="B26" s="2" t="s">
        <v>169</v>
      </c>
      <c r="C26" s="5" t="s">
        <v>63</v>
      </c>
      <c r="D26" s="5">
        <v>12</v>
      </c>
      <c r="E26" s="5">
        <v>5</v>
      </c>
      <c r="F26" s="5" t="e">
        <f ca="1">INDIRECT(CONCATENATE("Лист1!B",MATCH(B26,#REF!,0)),1)</f>
        <v>#REF!</v>
      </c>
    </row>
    <row r="27" spans="2:6" ht="12.75">
      <c r="B27" s="2" t="s">
        <v>160</v>
      </c>
      <c r="C27" s="5" t="s">
        <v>64</v>
      </c>
      <c r="D27" s="5">
        <v>14</v>
      </c>
      <c r="E27" s="5">
        <v>4</v>
      </c>
      <c r="F27" s="5" t="e">
        <f ca="1">INDIRECT(CONCATENATE("Лист1!B",MATCH(B27,#REF!,0)),1)</f>
        <v>#REF!</v>
      </c>
    </row>
    <row r="28" spans="1:7" ht="27" customHeight="1">
      <c r="A28" s="11" t="s">
        <v>130</v>
      </c>
      <c r="B28" s="11"/>
      <c r="C28" s="11"/>
      <c r="D28" s="11"/>
      <c r="E28" s="11"/>
      <c r="F28" s="12"/>
      <c r="G28" s="9"/>
    </row>
    <row r="29" spans="1:6" ht="27" customHeight="1">
      <c r="A29" s="3"/>
      <c r="B29" s="4" t="s">
        <v>41</v>
      </c>
      <c r="C29" s="4" t="s">
        <v>137</v>
      </c>
      <c r="D29" s="4"/>
      <c r="E29" s="4" t="s">
        <v>42</v>
      </c>
      <c r="F29" s="1" t="s">
        <v>246</v>
      </c>
    </row>
    <row r="30" spans="2:6" ht="12.75">
      <c r="B30" s="2" t="s">
        <v>171</v>
      </c>
      <c r="C30" s="5" t="s">
        <v>55</v>
      </c>
      <c r="D30" s="5"/>
      <c r="E30" s="6" t="s">
        <v>32</v>
      </c>
      <c r="F30" s="5" t="e">
        <f ca="1">INDIRECT(CONCATENATE("Лист1!B",MATCH(B30,#REF!,0)),1)</f>
        <v>#REF!</v>
      </c>
    </row>
    <row r="31" spans="2:6" ht="12.75">
      <c r="B31" s="2" t="s">
        <v>172</v>
      </c>
      <c r="C31" s="5" t="s">
        <v>58</v>
      </c>
      <c r="D31" s="5"/>
      <c r="E31" s="5">
        <v>100</v>
      </c>
      <c r="F31" s="5" t="e">
        <f ca="1">INDIRECT(CONCATENATE("Лист1!B",MATCH(B31,#REF!,0)),1)</f>
        <v>#REF!</v>
      </c>
    </row>
    <row r="32" spans="2:8" ht="12.75">
      <c r="B32" s="2" t="s">
        <v>173</v>
      </c>
      <c r="C32" s="5" t="s">
        <v>59</v>
      </c>
      <c r="D32" s="5"/>
      <c r="E32" s="5">
        <v>42</v>
      </c>
      <c r="F32" s="5" t="e">
        <f ca="1">INDIRECT(CONCATENATE("Лист1!B",MATCH(B32,#REF!,0)),1)</f>
        <v>#REF!</v>
      </c>
      <c r="G32">
        <v>35.12</v>
      </c>
      <c r="H32">
        <v>3</v>
      </c>
    </row>
    <row r="33" spans="2:8" ht="12.75">
      <c r="B33" s="2" t="s">
        <v>174</v>
      </c>
      <c r="C33" s="5" t="s">
        <v>60</v>
      </c>
      <c r="D33" s="5"/>
      <c r="E33" s="5">
        <v>24</v>
      </c>
      <c r="F33" s="5" t="e">
        <f ca="1">INDIRECT(CONCATENATE("Лист1!B",MATCH(B33,#REF!,0)),1)</f>
        <v>#REF!</v>
      </c>
      <c r="H33">
        <v>3</v>
      </c>
    </row>
    <row r="34" spans="2:8" ht="12.75">
      <c r="B34" s="2" t="s">
        <v>175</v>
      </c>
      <c r="C34" s="5" t="s">
        <v>61</v>
      </c>
      <c r="D34" s="5"/>
      <c r="E34" s="5">
        <v>16</v>
      </c>
      <c r="F34" s="5" t="e">
        <f ca="1">INDIRECT(CONCATENATE("Лист1!B",MATCH(B34,#REF!,0)),1)</f>
        <v>#REF!</v>
      </c>
      <c r="H34">
        <v>2</v>
      </c>
    </row>
    <row r="35" spans="2:6" ht="12.75">
      <c r="B35" s="2" t="s">
        <v>176</v>
      </c>
      <c r="C35" s="5" t="s">
        <v>62</v>
      </c>
      <c r="D35" s="5"/>
      <c r="E35" s="5">
        <v>6</v>
      </c>
      <c r="F35" s="5" t="e">
        <f ca="1">INDIRECT(CONCATENATE("Лист1!B",MATCH(B35,#REF!,0)),1)</f>
        <v>#REF!</v>
      </c>
    </row>
    <row r="36" spans="2:6" ht="12.75">
      <c r="B36" s="2" t="s">
        <v>177</v>
      </c>
      <c r="C36" s="5" t="s">
        <v>63</v>
      </c>
      <c r="D36" s="5"/>
      <c r="E36" s="5">
        <v>4</v>
      </c>
      <c r="F36" s="5" t="e">
        <f ca="1">INDIRECT(CONCATENATE("Лист1!B",MATCH(B36,#REF!,0)),1)</f>
        <v>#REF!</v>
      </c>
    </row>
    <row r="37" spans="2:6" ht="12.75">
      <c r="B37" s="2" t="s">
        <v>170</v>
      </c>
      <c r="C37" s="5" t="s">
        <v>64</v>
      </c>
      <c r="D37" s="5"/>
      <c r="E37" s="5">
        <v>4</v>
      </c>
      <c r="F37" s="5" t="e">
        <f ca="1">INDIRECT(CONCATENATE("Лист1!B",MATCH(B37,#REF!,0)),1)</f>
        <v>#REF!</v>
      </c>
    </row>
    <row r="38" spans="1:7" ht="25.5" customHeight="1">
      <c r="A38" s="11" t="s">
        <v>134</v>
      </c>
      <c r="B38" s="11"/>
      <c r="C38" s="11"/>
      <c r="D38" s="11"/>
      <c r="E38" s="11"/>
      <c r="F38" s="12"/>
      <c r="G38" s="9"/>
    </row>
    <row r="39" spans="1:6" ht="27.75" customHeight="1">
      <c r="A39" s="3"/>
      <c r="B39" s="4" t="s">
        <v>41</v>
      </c>
      <c r="C39" s="4" t="s">
        <v>137</v>
      </c>
      <c r="D39" s="4"/>
      <c r="E39" s="4" t="s">
        <v>42</v>
      </c>
      <c r="F39" s="1" t="s">
        <v>246</v>
      </c>
    </row>
    <row r="40" spans="2:6" ht="12.75">
      <c r="B40" s="2" t="s">
        <v>203</v>
      </c>
      <c r="C40" s="5" t="s">
        <v>55</v>
      </c>
      <c r="D40" s="5"/>
      <c r="E40" s="6" t="s">
        <v>32</v>
      </c>
      <c r="F40" s="5" t="e">
        <f ca="1">INDIRECT(CONCATENATE("Лист1!B",MATCH(B40,#REF!,0)),1)</f>
        <v>#REF!</v>
      </c>
    </row>
    <row r="41" spans="2:6" ht="12.75">
      <c r="B41" s="2" t="s">
        <v>204</v>
      </c>
      <c r="C41" s="5" t="s">
        <v>58</v>
      </c>
      <c r="D41" s="5"/>
      <c r="E41" s="5">
        <v>100</v>
      </c>
      <c r="F41" s="5" t="e">
        <f ca="1">INDIRECT(CONCATENATE("Лист1!B",MATCH(B41,#REF!,0)),1)</f>
        <v>#REF!</v>
      </c>
    </row>
    <row r="42" spans="2:6" ht="12.75">
      <c r="B42" s="2" t="s">
        <v>205</v>
      </c>
      <c r="C42" s="5" t="s">
        <v>59</v>
      </c>
      <c r="D42" s="5"/>
      <c r="E42" s="5">
        <v>42</v>
      </c>
      <c r="F42" s="5" t="e">
        <f ca="1">INDIRECT(CONCATENATE("Лист1!B",MATCH(B42,#REF!,0)),1)</f>
        <v>#REF!</v>
      </c>
    </row>
    <row r="43" spans="2:6" ht="12.75">
      <c r="B43" s="2" t="s">
        <v>206</v>
      </c>
      <c r="C43" s="5" t="s">
        <v>60</v>
      </c>
      <c r="D43" s="5"/>
      <c r="E43" s="5">
        <v>24</v>
      </c>
      <c r="F43" s="5" t="e">
        <f ca="1">INDIRECT(CONCATENATE("Лист1!B",MATCH(B43,#REF!,0)),1)</f>
        <v>#REF!</v>
      </c>
    </row>
    <row r="44" spans="2:6" ht="12.75">
      <c r="B44" s="2" t="s">
        <v>207</v>
      </c>
      <c r="C44" s="5" t="s">
        <v>61</v>
      </c>
      <c r="D44" s="5"/>
      <c r="E44" s="5">
        <v>16</v>
      </c>
      <c r="F44" s="5" t="e">
        <f ca="1">INDIRECT(CONCATENATE("Лист1!B",MATCH(B44,#REF!,0)),1)</f>
        <v>#REF!</v>
      </c>
    </row>
    <row r="45" spans="2:6" ht="12.75">
      <c r="B45" s="2" t="s">
        <v>208</v>
      </c>
      <c r="C45" s="5" t="s">
        <v>62</v>
      </c>
      <c r="D45" s="5"/>
      <c r="E45" s="5">
        <v>6</v>
      </c>
      <c r="F45" s="5" t="e">
        <f ca="1">INDIRECT(CONCATENATE("Лист1!B",MATCH(B45,#REF!,0)),1)</f>
        <v>#REF!</v>
      </c>
    </row>
    <row r="46" spans="2:6" ht="12.75">
      <c r="B46" s="2" t="s">
        <v>209</v>
      </c>
      <c r="C46" s="5" t="s">
        <v>63</v>
      </c>
      <c r="D46" s="5"/>
      <c r="E46" s="5">
        <v>4</v>
      </c>
      <c r="F46" s="5" t="e">
        <f ca="1">INDIRECT(CONCATENATE("Лист1!B",MATCH(B46,#REF!,0)),1)</f>
        <v>#REF!</v>
      </c>
    </row>
    <row r="47" spans="2:6" ht="12.75">
      <c r="B47" s="2" t="s">
        <v>202</v>
      </c>
      <c r="C47" s="5" t="s">
        <v>64</v>
      </c>
      <c r="D47" s="5"/>
      <c r="E47" s="5">
        <v>4</v>
      </c>
      <c r="F47" s="5" t="e">
        <f ca="1">INDIRECT(CONCATENATE("Лист1!B",MATCH(B47,#REF!,0)),1)</f>
        <v>#REF!</v>
      </c>
    </row>
    <row r="48" spans="1:7" ht="27" customHeight="1">
      <c r="A48" s="11" t="s">
        <v>135</v>
      </c>
      <c r="B48" s="11"/>
      <c r="C48" s="11"/>
      <c r="D48" s="11"/>
      <c r="E48" s="11"/>
      <c r="F48" s="12"/>
      <c r="G48" s="9"/>
    </row>
    <row r="49" spans="1:6" ht="27" customHeight="1">
      <c r="A49" s="3"/>
      <c r="B49" s="4" t="s">
        <v>41</v>
      </c>
      <c r="C49" s="4" t="s">
        <v>137</v>
      </c>
      <c r="D49" s="4"/>
      <c r="E49" s="4" t="s">
        <v>42</v>
      </c>
      <c r="F49" s="1" t="s">
        <v>246</v>
      </c>
    </row>
    <row r="50" spans="2:7" ht="12.75">
      <c r="B50" s="2" t="s">
        <v>179</v>
      </c>
      <c r="C50" s="6" t="s">
        <v>59</v>
      </c>
      <c r="D50" s="5"/>
      <c r="E50" s="10">
        <v>42</v>
      </c>
      <c r="F50" s="5" t="e">
        <f ca="1">INDIRECT(CONCATENATE("Лист1!B",MATCH(B50,#REF!,0)),1)</f>
        <v>#REF!</v>
      </c>
      <c r="G50">
        <v>2</v>
      </c>
    </row>
    <row r="51" spans="2:7" ht="12.75">
      <c r="B51" s="2" t="s">
        <v>180</v>
      </c>
      <c r="C51" s="6" t="s">
        <v>60</v>
      </c>
      <c r="D51" s="5"/>
      <c r="E51" s="10">
        <v>24</v>
      </c>
      <c r="F51" s="5" t="e">
        <f ca="1">INDIRECT(CONCATENATE("Лист1!B",MATCH(B51,#REF!,0)),1)</f>
        <v>#REF!</v>
      </c>
      <c r="G51">
        <v>2</v>
      </c>
    </row>
    <row r="52" spans="2:6" ht="12.75">
      <c r="B52" s="2" t="s">
        <v>181</v>
      </c>
      <c r="C52" s="6" t="s">
        <v>61</v>
      </c>
      <c r="D52" s="5"/>
      <c r="E52" s="10">
        <v>16</v>
      </c>
      <c r="F52" s="5" t="e">
        <f ca="1">INDIRECT(CONCATENATE("Лист1!B",MATCH(B52,#REF!,0)),1)</f>
        <v>#REF!</v>
      </c>
    </row>
    <row r="53" spans="2:6" ht="12.75">
      <c r="B53" s="2" t="s">
        <v>182</v>
      </c>
      <c r="C53" s="6" t="s">
        <v>62</v>
      </c>
      <c r="D53" s="5"/>
      <c r="E53" s="10">
        <v>6</v>
      </c>
      <c r="F53" s="5" t="e">
        <f ca="1">INDIRECT(CONCATENATE("Лист1!B",MATCH(B53,#REF!,0)),1)</f>
        <v>#REF!</v>
      </c>
    </row>
    <row r="54" spans="2:6" ht="12.75">
      <c r="B54" s="2" t="s">
        <v>183</v>
      </c>
      <c r="C54" s="6" t="s">
        <v>63</v>
      </c>
      <c r="D54" s="5"/>
      <c r="E54" s="10">
        <v>4</v>
      </c>
      <c r="F54" s="5" t="e">
        <f ca="1">INDIRECT(CONCATENATE("Лист1!B",MATCH(B54,#REF!,0)),1)</f>
        <v>#REF!</v>
      </c>
    </row>
    <row r="55" spans="2:6" ht="12.75">
      <c r="B55" s="2" t="s">
        <v>178</v>
      </c>
      <c r="C55" s="5" t="s">
        <v>64</v>
      </c>
      <c r="D55" s="5"/>
      <c r="E55" s="5">
        <v>4</v>
      </c>
      <c r="F55" s="5" t="e">
        <f ca="1">INDIRECT(CONCATENATE("Лист1!B",MATCH(B55,#REF!,0)),1)</f>
        <v>#REF!</v>
      </c>
    </row>
    <row r="56" spans="1:7" ht="27" customHeight="1">
      <c r="A56" s="11" t="s">
        <v>136</v>
      </c>
      <c r="B56" s="11"/>
      <c r="C56" s="11"/>
      <c r="D56" s="11"/>
      <c r="E56" s="11"/>
      <c r="F56" s="12"/>
      <c r="G56" s="9"/>
    </row>
    <row r="57" spans="1:6" ht="27" customHeight="1">
      <c r="A57" s="3"/>
      <c r="B57" s="4" t="s">
        <v>41</v>
      </c>
      <c r="C57" s="4" t="s">
        <v>137</v>
      </c>
      <c r="D57" s="4"/>
      <c r="E57" s="4" t="s">
        <v>42</v>
      </c>
      <c r="F57" s="1" t="s">
        <v>246</v>
      </c>
    </row>
    <row r="58" spans="2:6" ht="12.75">
      <c r="B58" s="2" t="s">
        <v>184</v>
      </c>
      <c r="C58" s="6" t="s">
        <v>65</v>
      </c>
      <c r="D58" s="5"/>
      <c r="E58" s="5">
        <v>18</v>
      </c>
      <c r="F58" s="5" t="e">
        <f ca="1">INDIRECT(CONCATENATE("Лист1!B",MATCH(B58,#REF!,0)),1)</f>
        <v>#REF!</v>
      </c>
    </row>
    <row r="59" spans="2:6" ht="12.75">
      <c r="B59" s="2" t="s">
        <v>185</v>
      </c>
      <c r="C59" s="6" t="s">
        <v>119</v>
      </c>
      <c r="D59" s="5"/>
      <c r="E59" s="5">
        <v>16</v>
      </c>
      <c r="F59" s="5" t="e">
        <f ca="1">INDIRECT(CONCATENATE("Лист1!B",MATCH(B59,#REF!,0)),1)</f>
        <v>#REF!</v>
      </c>
    </row>
    <row r="60" spans="2:6" ht="12.75">
      <c r="B60" s="2" t="s">
        <v>186</v>
      </c>
      <c r="C60" s="6" t="s">
        <v>120</v>
      </c>
      <c r="D60" s="5"/>
      <c r="E60" s="5">
        <v>8</v>
      </c>
      <c r="F60" s="5" t="e">
        <f ca="1">INDIRECT(CONCATENATE("Лист1!B",MATCH(B60,#REF!,0)),1)</f>
        <v>#REF!</v>
      </c>
    </row>
    <row r="61" spans="2:6" ht="12.75">
      <c r="B61" s="2" t="s">
        <v>187</v>
      </c>
      <c r="C61" s="6" t="s">
        <v>121</v>
      </c>
      <c r="D61" s="5"/>
      <c r="E61" s="5">
        <v>4</v>
      </c>
      <c r="F61" s="5" t="e">
        <f ca="1">INDIRECT(CONCATENATE("Лист1!B",MATCH(B61,#REF!,0)),1)</f>
        <v>#REF!</v>
      </c>
    </row>
    <row r="62" spans="2:6" ht="12.75">
      <c r="B62" s="2" t="s">
        <v>37</v>
      </c>
      <c r="C62" s="5" t="s">
        <v>8</v>
      </c>
      <c r="D62" s="5"/>
      <c r="E62" s="5">
        <v>3</v>
      </c>
      <c r="F62" s="5" t="e">
        <f ca="1">INDIRECT(CONCATENATE("Лист1!B",MATCH(B62,#REF!,0)),1)</f>
        <v>#REF!</v>
      </c>
    </row>
    <row r="63" spans="1:7" ht="27" customHeight="1">
      <c r="A63" s="11" t="s">
        <v>140</v>
      </c>
      <c r="B63" s="11"/>
      <c r="C63" s="11"/>
      <c r="D63" s="11"/>
      <c r="E63" s="11"/>
      <c r="F63" s="12"/>
      <c r="G63" s="9"/>
    </row>
    <row r="64" spans="1:6" ht="27" customHeight="1">
      <c r="A64" s="3"/>
      <c r="B64" s="4" t="s">
        <v>41</v>
      </c>
      <c r="C64" s="4" t="s">
        <v>137</v>
      </c>
      <c r="D64" s="4"/>
      <c r="E64" s="4" t="s">
        <v>42</v>
      </c>
      <c r="F64" s="1" t="s">
        <v>246</v>
      </c>
    </row>
    <row r="65" spans="2:6" ht="12.75">
      <c r="B65" s="2" t="s">
        <v>210</v>
      </c>
      <c r="C65" s="6" t="s">
        <v>65</v>
      </c>
      <c r="D65" s="5"/>
      <c r="E65" s="5">
        <v>18</v>
      </c>
      <c r="F65" s="5" t="e">
        <f ca="1">INDIRECT(CONCATENATE("Лист1!B",MATCH(B65,#REF!,0)),1)</f>
        <v>#REF!</v>
      </c>
    </row>
    <row r="66" spans="2:6" ht="12.75">
      <c r="B66" s="2" t="s">
        <v>211</v>
      </c>
      <c r="C66" s="6" t="s">
        <v>119</v>
      </c>
      <c r="D66" s="5"/>
      <c r="E66" s="5">
        <v>16</v>
      </c>
      <c r="F66" s="5" t="e">
        <f ca="1">INDIRECT(CONCATENATE("Лист1!B",MATCH(B66,#REF!,0)),1)</f>
        <v>#REF!</v>
      </c>
    </row>
    <row r="67" spans="2:6" ht="12.75">
      <c r="B67" s="2" t="s">
        <v>212</v>
      </c>
      <c r="C67" s="6" t="s">
        <v>120</v>
      </c>
      <c r="D67" s="5"/>
      <c r="E67" s="5">
        <v>8</v>
      </c>
      <c r="F67" s="5" t="e">
        <f ca="1">INDIRECT(CONCATENATE("Лист1!B",MATCH(B67,#REF!,0)),1)</f>
        <v>#REF!</v>
      </c>
    </row>
    <row r="68" spans="2:6" ht="12.75">
      <c r="B68" s="2" t="s">
        <v>213</v>
      </c>
      <c r="C68" s="6" t="s">
        <v>121</v>
      </c>
      <c r="D68" s="5"/>
      <c r="E68" s="5">
        <v>4</v>
      </c>
      <c r="F68" s="5" t="e">
        <f ca="1">INDIRECT(CONCATENATE("Лист1!B",MATCH(B68,#REF!,0)),1)</f>
        <v>#REF!</v>
      </c>
    </row>
    <row r="69" spans="2:6" ht="12.75">
      <c r="B69" s="2" t="s">
        <v>39</v>
      </c>
      <c r="C69" s="5" t="s">
        <v>8</v>
      </c>
      <c r="D69" s="5"/>
      <c r="E69" s="5">
        <v>3</v>
      </c>
      <c r="F69" s="5" t="e">
        <f ca="1">INDIRECT(CONCATENATE("Лист1!B",MATCH(B69,#REF!,0)),1)</f>
        <v>#REF!</v>
      </c>
    </row>
    <row r="70" spans="1:7" ht="27" customHeight="1">
      <c r="A70" s="11" t="s">
        <v>145</v>
      </c>
      <c r="B70" s="11"/>
      <c r="C70" s="11"/>
      <c r="D70" s="11"/>
      <c r="E70" s="11"/>
      <c r="F70" s="12"/>
      <c r="G70" s="9"/>
    </row>
    <row r="71" spans="1:6" ht="27" customHeight="1">
      <c r="A71" s="3"/>
      <c r="B71" s="4" t="s">
        <v>41</v>
      </c>
      <c r="C71" s="4" t="s">
        <v>137</v>
      </c>
      <c r="D71" s="4"/>
      <c r="E71" s="4" t="s">
        <v>42</v>
      </c>
      <c r="F71" s="1" t="s">
        <v>246</v>
      </c>
    </row>
    <row r="72" spans="2:6" ht="12.75">
      <c r="B72" s="2" t="s">
        <v>188</v>
      </c>
      <c r="C72" s="5" t="s">
        <v>141</v>
      </c>
      <c r="D72" s="5"/>
      <c r="E72" s="5">
        <v>18</v>
      </c>
      <c r="F72" s="5" t="e">
        <f ca="1">INDIRECT(CONCATENATE("Лист1!B",MATCH(B72,#REF!,0)),1)</f>
        <v>#REF!</v>
      </c>
    </row>
    <row r="73" spans="2:6" ht="12.75">
      <c r="B73" s="2" t="s">
        <v>189</v>
      </c>
      <c r="C73" s="5" t="s">
        <v>142</v>
      </c>
      <c r="D73" s="5"/>
      <c r="E73" s="5">
        <v>16</v>
      </c>
      <c r="F73" s="5" t="e">
        <f ca="1">INDIRECT(CONCATENATE("Лист1!B",MATCH(B73,#REF!,0)),1)</f>
        <v>#REF!</v>
      </c>
    </row>
    <row r="74" spans="2:6" ht="12.75">
      <c r="B74" s="2" t="s">
        <v>190</v>
      </c>
      <c r="C74" s="5" t="s">
        <v>143</v>
      </c>
      <c r="D74" s="5"/>
      <c r="E74" s="5">
        <v>8</v>
      </c>
      <c r="F74" s="5" t="e">
        <f ca="1">INDIRECT(CONCATENATE("Лист1!B",MATCH(B74,#REF!,0)),1)</f>
        <v>#REF!</v>
      </c>
    </row>
    <row r="75" spans="2:6" ht="12.75">
      <c r="B75" s="2" t="s">
        <v>191</v>
      </c>
      <c r="C75" s="5" t="s">
        <v>144</v>
      </c>
      <c r="D75" s="5"/>
      <c r="E75" s="5">
        <v>4</v>
      </c>
      <c r="F75" s="5" t="e">
        <f ca="1">INDIRECT(CONCATENATE("Лист1!B",MATCH(B75,#REF!,0)),1)</f>
        <v>#REF!</v>
      </c>
    </row>
    <row r="76" spans="2:6" ht="12.75">
      <c r="B76" s="2" t="s">
        <v>38</v>
      </c>
      <c r="C76" s="5" t="s">
        <v>8</v>
      </c>
      <c r="D76" s="5"/>
      <c r="E76" s="5">
        <v>3</v>
      </c>
      <c r="F76" s="5" t="e">
        <f ca="1">INDIRECT(CONCATENATE("Лист1!B",MATCH(B76,#REF!,0)),1)</f>
        <v>#REF!</v>
      </c>
    </row>
    <row r="77" spans="1:7" ht="13.5" customHeight="1">
      <c r="A77" s="11" t="s">
        <v>146</v>
      </c>
      <c r="B77" s="11"/>
      <c r="C77" s="11"/>
      <c r="D77" s="11"/>
      <c r="E77" s="11"/>
      <c r="F77" s="12"/>
      <c r="G77" s="9"/>
    </row>
    <row r="78" spans="1:6" ht="27" customHeight="1">
      <c r="A78" s="3"/>
      <c r="B78" s="4" t="s">
        <v>41</v>
      </c>
      <c r="C78" s="4" t="s">
        <v>137</v>
      </c>
      <c r="D78" s="4"/>
      <c r="E78" s="4" t="s">
        <v>42</v>
      </c>
      <c r="F78" s="1" t="s">
        <v>246</v>
      </c>
    </row>
    <row r="79" spans="2:6" ht="12.75">
      <c r="B79" s="2" t="s">
        <v>193</v>
      </c>
      <c r="C79" s="5" t="s">
        <v>113</v>
      </c>
      <c r="D79" s="5"/>
      <c r="E79" s="5">
        <v>30</v>
      </c>
      <c r="F79" s="5" t="e">
        <f ca="1">INDIRECT(CONCATENATE("Лист1!B",MATCH(B79,#REF!,0)),1)</f>
        <v>#REF!</v>
      </c>
    </row>
    <row r="80" spans="2:6" ht="12.75">
      <c r="B80" s="2" t="s">
        <v>194</v>
      </c>
      <c r="C80" s="5" t="s">
        <v>114</v>
      </c>
      <c r="D80" s="5"/>
      <c r="E80" s="5">
        <v>30</v>
      </c>
      <c r="F80" s="5" t="e">
        <f ca="1">INDIRECT(CONCATENATE("Лист1!B",MATCH(B80,#REF!,0)),1)</f>
        <v>#REF!</v>
      </c>
    </row>
    <row r="81" spans="2:6" ht="12.75">
      <c r="B81" s="2" t="s">
        <v>195</v>
      </c>
      <c r="C81" s="5" t="s">
        <v>115</v>
      </c>
      <c r="D81" s="5"/>
      <c r="E81" s="5">
        <v>20</v>
      </c>
      <c r="F81" s="5" t="e">
        <f ca="1">INDIRECT(CONCATENATE("Лист1!B",MATCH(B81,#REF!,0)),1)</f>
        <v>#REF!</v>
      </c>
    </row>
    <row r="82" spans="2:6" ht="12.75">
      <c r="B82" s="2" t="s">
        <v>196</v>
      </c>
      <c r="C82" s="5" t="s">
        <v>116</v>
      </c>
      <c r="D82" s="5"/>
      <c r="E82" s="5">
        <v>10</v>
      </c>
      <c r="F82" s="5" t="e">
        <f ca="1">INDIRECT(CONCATENATE("Лист1!B",MATCH(B82,#REF!,0)),1)</f>
        <v>#REF!</v>
      </c>
    </row>
    <row r="83" spans="2:6" ht="12.75">
      <c r="B83" s="2" t="s">
        <v>192</v>
      </c>
      <c r="C83" s="5" t="s">
        <v>7</v>
      </c>
      <c r="D83" s="5"/>
      <c r="E83" s="5">
        <v>10</v>
      </c>
      <c r="F83" s="5" t="e">
        <f ca="1">INDIRECT(CONCATENATE("Лист1!B",MATCH(B83,#REF!,0)),1)</f>
        <v>#REF!</v>
      </c>
    </row>
    <row r="84" spans="1:7" ht="13.5" customHeight="1">
      <c r="A84" s="11" t="s">
        <v>36</v>
      </c>
      <c r="B84" s="11"/>
      <c r="C84" s="11"/>
      <c r="D84" s="11"/>
      <c r="E84" s="11"/>
      <c r="F84" s="12"/>
      <c r="G84" s="9"/>
    </row>
    <row r="85" spans="1:6" ht="27" customHeight="1">
      <c r="A85" s="3"/>
      <c r="B85" s="4" t="s">
        <v>41</v>
      </c>
      <c r="C85" s="4" t="s">
        <v>137</v>
      </c>
      <c r="D85" s="4"/>
      <c r="E85" s="4" t="s">
        <v>42</v>
      </c>
      <c r="F85" s="1" t="s">
        <v>246</v>
      </c>
    </row>
    <row r="86" spans="2:6" ht="12.75">
      <c r="B86" s="2" t="s">
        <v>198</v>
      </c>
      <c r="C86" s="5" t="s">
        <v>113</v>
      </c>
      <c r="D86" s="5"/>
      <c r="E86" s="5">
        <v>30</v>
      </c>
      <c r="F86" s="5" t="e">
        <f ca="1">INDIRECT(CONCATENATE("Лист1!B",MATCH(B86,#REF!,0)),1)</f>
        <v>#REF!</v>
      </c>
    </row>
    <row r="87" spans="2:6" ht="12.75">
      <c r="B87" s="2" t="s">
        <v>199</v>
      </c>
      <c r="C87" s="5" t="s">
        <v>114</v>
      </c>
      <c r="D87" s="5"/>
      <c r="E87" s="5">
        <v>30</v>
      </c>
      <c r="F87" s="5" t="e">
        <f ca="1">INDIRECT(CONCATENATE("Лист1!B",MATCH(B87,#REF!,0)),1)</f>
        <v>#REF!</v>
      </c>
    </row>
    <row r="88" spans="2:6" ht="12.75">
      <c r="B88" s="2" t="s">
        <v>200</v>
      </c>
      <c r="C88" s="5" t="s">
        <v>115</v>
      </c>
      <c r="D88" s="5"/>
      <c r="E88" s="5">
        <v>20</v>
      </c>
      <c r="F88" s="5" t="e">
        <f ca="1">INDIRECT(CONCATENATE("Лист1!B",MATCH(B88,#REF!,0)),1)</f>
        <v>#REF!</v>
      </c>
    </row>
    <row r="89" spans="2:6" ht="12.75">
      <c r="B89" s="2" t="s">
        <v>201</v>
      </c>
      <c r="C89" s="5" t="s">
        <v>116</v>
      </c>
      <c r="D89" s="5"/>
      <c r="E89" s="5">
        <v>10</v>
      </c>
      <c r="F89" s="5" t="e">
        <f ca="1">INDIRECT(CONCATENATE("Лист1!B",MATCH(B89,#REF!,0)),1)</f>
        <v>#REF!</v>
      </c>
    </row>
    <row r="90" spans="2:6" ht="12.75">
      <c r="B90" s="2" t="s">
        <v>197</v>
      </c>
      <c r="C90" s="5" t="s">
        <v>7</v>
      </c>
      <c r="D90" s="5"/>
      <c r="E90" s="5">
        <v>10</v>
      </c>
      <c r="F90" s="5" t="e">
        <f ca="1">INDIRECT(CONCATENATE("Лист1!B",MATCH(B90,#REF!,0)),1)</f>
        <v>#REF!</v>
      </c>
    </row>
    <row r="91" spans="1:7" ht="13.5" customHeight="1">
      <c r="A91" s="11" t="s">
        <v>9</v>
      </c>
      <c r="B91" s="11"/>
      <c r="C91" s="11"/>
      <c r="D91" s="11"/>
      <c r="E91" s="11"/>
      <c r="F91" s="12"/>
      <c r="G91" s="9"/>
    </row>
    <row r="92" spans="1:6" ht="27" customHeight="1">
      <c r="A92" s="3"/>
      <c r="B92" s="4" t="s">
        <v>41</v>
      </c>
      <c r="C92" s="4" t="s">
        <v>10</v>
      </c>
      <c r="D92" s="4"/>
      <c r="E92" s="4" t="s">
        <v>42</v>
      </c>
      <c r="F92" s="1" t="s">
        <v>246</v>
      </c>
    </row>
    <row r="93" spans="2:6" ht="12.75">
      <c r="B93" s="7" t="s">
        <v>110</v>
      </c>
      <c r="C93" s="8" t="s">
        <v>11</v>
      </c>
      <c r="D93" s="2"/>
      <c r="E93" s="8">
        <v>100</v>
      </c>
      <c r="F93" s="5" t="e">
        <f ca="1">INDIRECT(CONCATENATE("Лист1!B",MATCH(B93,#REF!,0)),1)</f>
        <v>#REF!</v>
      </c>
    </row>
    <row r="94" spans="2:6" ht="12.75">
      <c r="B94" s="7" t="s">
        <v>111</v>
      </c>
      <c r="C94" s="8" t="s">
        <v>12</v>
      </c>
      <c r="D94" s="2"/>
      <c r="E94" s="8">
        <v>100</v>
      </c>
      <c r="F94" s="5" t="e">
        <f ca="1">INDIRECT(CONCATENATE("Лист1!B",MATCH(B94,#REF!,0)),1)</f>
        <v>#REF!</v>
      </c>
    </row>
    <row r="95" spans="2:6" ht="12.75">
      <c r="B95" s="7" t="s">
        <v>112</v>
      </c>
      <c r="C95" s="8" t="s">
        <v>13</v>
      </c>
      <c r="D95" s="2"/>
      <c r="E95" s="8">
        <v>100</v>
      </c>
      <c r="F95" s="5" t="e">
        <f ca="1">INDIRECT(CONCATENATE("Лист1!B",MATCH(B95,#REF!,0)),1)</f>
        <v>#REF!</v>
      </c>
    </row>
    <row r="96" spans="1:7" ht="13.5" customHeight="1">
      <c r="A96" s="11" t="s">
        <v>14</v>
      </c>
      <c r="B96" s="11"/>
      <c r="C96" s="11"/>
      <c r="D96" s="11"/>
      <c r="E96" s="11"/>
      <c r="F96" s="12"/>
      <c r="G96" s="9"/>
    </row>
    <row r="97" spans="1:6" ht="27" customHeight="1">
      <c r="A97" s="3"/>
      <c r="B97" s="4" t="s">
        <v>41</v>
      </c>
      <c r="C97" s="4" t="s">
        <v>31</v>
      </c>
      <c r="D97" s="4" t="s">
        <v>15</v>
      </c>
      <c r="E97" s="4" t="s">
        <v>42</v>
      </c>
      <c r="F97" s="1" t="s">
        <v>246</v>
      </c>
    </row>
    <row r="98" spans="2:6" ht="12.75">
      <c r="B98" s="7" t="s">
        <v>156</v>
      </c>
      <c r="C98" s="2">
        <v>83.5</v>
      </c>
      <c r="D98" s="2">
        <v>3</v>
      </c>
      <c r="E98" s="8">
        <v>10</v>
      </c>
      <c r="F98" s="5" t="e">
        <f ca="1">INDIRECT(CONCATENATE("Лист1!B",MATCH(B98,#REF!,0)),1)</f>
        <v>#REF!</v>
      </c>
    </row>
    <row r="99" spans="2:6" ht="12.75">
      <c r="B99" s="7" t="s">
        <v>157</v>
      </c>
      <c r="C99" s="2">
        <v>108.5</v>
      </c>
      <c r="D99" s="2">
        <v>4</v>
      </c>
      <c r="E99" s="8">
        <v>10</v>
      </c>
      <c r="F99" s="5" t="e">
        <f ca="1">INDIRECT(CONCATENATE("Лист1!B",MATCH(B99,#REF!,0)),1)</f>
        <v>#REF!</v>
      </c>
    </row>
    <row r="100" spans="2:6" ht="12.75">
      <c r="B100" s="7" t="s">
        <v>158</v>
      </c>
      <c r="C100" s="2">
        <v>100</v>
      </c>
      <c r="D100" s="2">
        <v>6</v>
      </c>
      <c r="E100" s="8">
        <v>10</v>
      </c>
      <c r="F100" s="5" t="e">
        <f ca="1">INDIRECT(CONCATENATE("Лист1!B",MATCH(B100,#REF!,0)),1)</f>
        <v>#REF!</v>
      </c>
    </row>
    <row r="101" spans="1:7" ht="13.5" customHeight="1">
      <c r="A101" s="11" t="s">
        <v>117</v>
      </c>
      <c r="B101" s="11"/>
      <c r="C101" s="11"/>
      <c r="D101" s="11"/>
      <c r="E101" s="11"/>
      <c r="F101" s="12"/>
      <c r="G101" s="9"/>
    </row>
    <row r="102" spans="1:6" ht="27" customHeight="1">
      <c r="A102" s="3"/>
      <c r="B102" s="4" t="s">
        <v>41</v>
      </c>
      <c r="C102" s="4" t="s">
        <v>31</v>
      </c>
      <c r="D102" s="4"/>
      <c r="E102" s="4" t="s">
        <v>42</v>
      </c>
      <c r="F102" s="1" t="s">
        <v>246</v>
      </c>
    </row>
    <row r="103" spans="2:6" ht="12.75">
      <c r="B103" s="2" t="s">
        <v>147</v>
      </c>
      <c r="C103" s="5" t="s">
        <v>118</v>
      </c>
      <c r="D103" s="5"/>
      <c r="E103" s="5">
        <v>300</v>
      </c>
      <c r="F103" s="5" t="e">
        <f ca="1">INDIRECT(CONCATENATE("Лист1!B",MATCH(B103,#REF!,0)),1)</f>
        <v>#REF!</v>
      </c>
    </row>
    <row r="104" spans="2:6" ht="12.75">
      <c r="B104" s="2" t="s">
        <v>148</v>
      </c>
      <c r="C104" s="5" t="s">
        <v>33</v>
      </c>
      <c r="D104" s="5"/>
      <c r="E104" s="5">
        <v>200</v>
      </c>
      <c r="F104" s="5" t="e">
        <f ca="1">INDIRECT(CONCATENATE("Лист1!B",MATCH(B104,#REF!,0)),1)</f>
        <v>#REF!</v>
      </c>
    </row>
    <row r="105" spans="2:6" ht="12.75">
      <c r="B105" s="2" t="s">
        <v>149</v>
      </c>
      <c r="C105" s="5" t="s">
        <v>0</v>
      </c>
      <c r="D105" s="5"/>
      <c r="E105" s="5">
        <v>130</v>
      </c>
      <c r="F105" s="5" t="e">
        <f ca="1">INDIRECT(CONCATENATE("Лист1!B",MATCH(B105,#REF!,0)),1)</f>
        <v>#REF!</v>
      </c>
    </row>
    <row r="106" spans="2:6" ht="12.75">
      <c r="B106" s="2" t="s">
        <v>150</v>
      </c>
      <c r="C106" s="5" t="s">
        <v>1</v>
      </c>
      <c r="D106" s="5"/>
      <c r="E106" s="5">
        <v>90</v>
      </c>
      <c r="F106" s="5" t="e">
        <f ca="1">INDIRECT(CONCATENATE("Лист1!B",MATCH(B106,#REF!,0)),1)</f>
        <v>#REF!</v>
      </c>
    </row>
    <row r="107" spans="2:6" ht="12.75">
      <c r="B107" s="2" t="s">
        <v>151</v>
      </c>
      <c r="C107" s="5" t="s">
        <v>2</v>
      </c>
      <c r="D107" s="5"/>
      <c r="E107" s="5">
        <v>70</v>
      </c>
      <c r="F107" s="5" t="e">
        <f ca="1">INDIRECT(CONCATENATE("Лист1!B",MATCH(B107,#REF!,0)),1)</f>
        <v>#REF!</v>
      </c>
    </row>
    <row r="108" spans="2:6" ht="12.75">
      <c r="B108" s="2" t="s">
        <v>152</v>
      </c>
      <c r="C108" s="5" t="s">
        <v>3</v>
      </c>
      <c r="D108" s="5"/>
      <c r="E108" s="5">
        <v>50</v>
      </c>
      <c r="F108" s="5" t="e">
        <f ca="1">INDIRECT(CONCATENATE("Лист1!B",MATCH(B108,#REF!,0)),1)</f>
        <v>#REF!</v>
      </c>
    </row>
    <row r="109" spans="2:6" ht="12.75">
      <c r="B109" s="2" t="s">
        <v>153</v>
      </c>
      <c r="C109" s="5" t="s">
        <v>4</v>
      </c>
      <c r="D109" s="5"/>
      <c r="E109" s="5"/>
      <c r="F109" s="5" t="e">
        <f ca="1">INDIRECT(CONCATENATE("Лист1!B",MATCH(B109,#REF!,0)),1)</f>
        <v>#REF!</v>
      </c>
    </row>
    <row r="110" spans="2:6" ht="12.75">
      <c r="B110" s="2" t="s">
        <v>154</v>
      </c>
      <c r="C110" s="5" t="s">
        <v>5</v>
      </c>
      <c r="D110" s="5"/>
      <c r="E110" s="5"/>
      <c r="F110" s="5" t="e">
        <f ca="1">INDIRECT(CONCATENATE("Лист1!B",MATCH(B110,#REF!,0)),1)</f>
        <v>#REF!</v>
      </c>
    </row>
    <row r="111" spans="2:6" ht="12.75">
      <c r="B111" s="2" t="s">
        <v>155</v>
      </c>
      <c r="C111" s="5" t="s">
        <v>6</v>
      </c>
      <c r="D111" s="5"/>
      <c r="E111" s="5"/>
      <c r="F111" s="5" t="e">
        <f ca="1">INDIRECT(CONCATENATE("Лист1!B",MATCH(B111,#REF!,0)),1)</f>
        <v>#REF!</v>
      </c>
    </row>
    <row r="112" spans="1:7" ht="13.5" customHeight="1">
      <c r="A112" s="11" t="s">
        <v>16</v>
      </c>
      <c r="B112" s="11"/>
      <c r="C112" s="11"/>
      <c r="D112" s="11"/>
      <c r="E112" s="11"/>
      <c r="F112" s="12"/>
      <c r="G112" s="9"/>
    </row>
    <row r="113" spans="1:6" ht="27" customHeight="1">
      <c r="A113" s="3"/>
      <c r="B113" s="4" t="s">
        <v>41</v>
      </c>
      <c r="C113" s="4" t="s">
        <v>138</v>
      </c>
      <c r="D113" s="4" t="s">
        <v>137</v>
      </c>
      <c r="E113" s="4" t="s">
        <v>42</v>
      </c>
      <c r="F113" s="1" t="s">
        <v>246</v>
      </c>
    </row>
    <row r="114" spans="2:6" ht="36.75" customHeight="1">
      <c r="B114" s="7" t="s">
        <v>122</v>
      </c>
      <c r="C114" s="6" t="s">
        <v>34</v>
      </c>
      <c r="D114" s="5" t="s">
        <v>17</v>
      </c>
      <c r="E114" s="5">
        <v>50</v>
      </c>
      <c r="F114" s="5" t="e">
        <f ca="1">INDIRECT(CONCATENATE("Лист1!B",MATCH(B114,#REF!,0)),1)</f>
        <v>#REF!</v>
      </c>
    </row>
    <row r="115" spans="2:6" ht="36.75" customHeight="1">
      <c r="B115" s="7" t="s">
        <v>123</v>
      </c>
      <c r="C115" s="6" t="s">
        <v>35</v>
      </c>
      <c r="D115" s="5" t="s">
        <v>18</v>
      </c>
      <c r="E115" s="5">
        <v>25</v>
      </c>
      <c r="F115" s="5" t="e">
        <f ca="1">INDIRECT(CONCATENATE("Лист1!B",MATCH(B115,#REF!,0)),1)</f>
        <v>#REF!</v>
      </c>
    </row>
    <row r="116" spans="2:6" ht="12.75">
      <c r="B116" s="7" t="s">
        <v>66</v>
      </c>
      <c r="C116" s="5">
        <v>4</v>
      </c>
      <c r="D116" s="8" t="s">
        <v>22</v>
      </c>
      <c r="E116" s="5">
        <v>22</v>
      </c>
      <c r="F116" s="5" t="e">
        <f ca="1">INDIRECT(CONCATENATE("Лист1!B",MATCH(B116,#REF!,0)),1)</f>
        <v>#REF!</v>
      </c>
    </row>
    <row r="117" spans="2:6" ht="12.75">
      <c r="B117" s="7" t="s">
        <v>67</v>
      </c>
      <c r="C117" s="5">
        <v>8</v>
      </c>
      <c r="D117" s="8" t="s">
        <v>23</v>
      </c>
      <c r="E117" s="5">
        <v>15</v>
      </c>
      <c r="F117" s="5" t="e">
        <f ca="1">INDIRECT(CONCATENATE("Лист1!B",MATCH(B117,#REF!,0)),1)</f>
        <v>#REF!</v>
      </c>
    </row>
    <row r="118" spans="2:6" ht="12.75">
      <c r="B118" s="7" t="s">
        <v>68</v>
      </c>
      <c r="C118" s="5">
        <v>12</v>
      </c>
      <c r="D118" s="8" t="s">
        <v>25</v>
      </c>
      <c r="E118" s="5">
        <v>8</v>
      </c>
      <c r="F118" s="5" t="e">
        <f ca="1">INDIRECT(CONCATENATE("Лист1!B",MATCH(B118,#REF!,0)),1)</f>
        <v>#REF!</v>
      </c>
    </row>
    <row r="119" spans="2:6" ht="12.75">
      <c r="B119" s="7" t="s">
        <v>69</v>
      </c>
      <c r="C119" s="5" t="s">
        <v>19</v>
      </c>
      <c r="D119" s="8" t="s">
        <v>24</v>
      </c>
      <c r="E119" s="5">
        <v>5</v>
      </c>
      <c r="F119" s="5" t="e">
        <f ca="1">INDIRECT(CONCATENATE("Лист1!B",MATCH(B119,#REF!,0)),1)</f>
        <v>#REF!</v>
      </c>
    </row>
    <row r="120" spans="2:6" ht="12.75">
      <c r="B120" s="7" t="s">
        <v>70</v>
      </c>
      <c r="C120" s="5" t="s">
        <v>20</v>
      </c>
      <c r="D120" s="8" t="s">
        <v>26</v>
      </c>
      <c r="E120" s="5">
        <v>4</v>
      </c>
      <c r="F120" s="5" t="e">
        <f ca="1">INDIRECT(CONCATENATE("Лист1!B",MATCH(B120,#REF!,0)),1)</f>
        <v>#REF!</v>
      </c>
    </row>
    <row r="121" spans="2:6" ht="12.75">
      <c r="B121" s="7" t="s">
        <v>71</v>
      </c>
      <c r="C121" s="5" t="s">
        <v>21</v>
      </c>
      <c r="D121" s="8" t="s">
        <v>27</v>
      </c>
      <c r="E121" s="5">
        <v>1</v>
      </c>
      <c r="F121" s="5" t="e">
        <f ca="1">INDIRECT(CONCATENATE("Лист1!B",MATCH(B121,#REF!,0)),1)</f>
        <v>#REF!</v>
      </c>
    </row>
    <row r="122" spans="1:7" ht="13.5" customHeight="1">
      <c r="A122" s="11" t="s">
        <v>28</v>
      </c>
      <c r="B122" s="11"/>
      <c r="C122" s="11"/>
      <c r="D122" s="11"/>
      <c r="E122" s="11"/>
      <c r="F122" s="12"/>
      <c r="G122" s="9"/>
    </row>
    <row r="123" spans="1:6" ht="27" customHeight="1">
      <c r="A123" s="3"/>
      <c r="B123" s="4" t="s">
        <v>41</v>
      </c>
      <c r="C123" s="4" t="s">
        <v>138</v>
      </c>
      <c r="D123" s="4" t="s">
        <v>137</v>
      </c>
      <c r="E123" s="4" t="s">
        <v>42</v>
      </c>
      <c r="F123" s="1" t="s">
        <v>246</v>
      </c>
    </row>
    <row r="124" spans="2:6" ht="12.75">
      <c r="B124" s="7" t="s">
        <v>215</v>
      </c>
      <c r="C124" s="5">
        <v>4</v>
      </c>
      <c r="D124" s="8" t="s">
        <v>22</v>
      </c>
      <c r="E124" s="5">
        <v>22</v>
      </c>
      <c r="F124" s="5" t="e">
        <f ca="1">INDIRECT(CONCATENATE("Лист1!B",MATCH(B124,#REF!,0)),1)</f>
        <v>#REF!</v>
      </c>
    </row>
    <row r="125" spans="2:6" ht="12.75">
      <c r="B125" s="7" t="s">
        <v>217</v>
      </c>
      <c r="C125" s="5">
        <v>8</v>
      </c>
      <c r="D125" s="8" t="s">
        <v>23</v>
      </c>
      <c r="E125" s="5">
        <v>15</v>
      </c>
      <c r="F125" s="5" t="e">
        <f ca="1">INDIRECT(CONCATENATE("Лист1!B",MATCH(B125,#REF!,0)),1)</f>
        <v>#REF!</v>
      </c>
    </row>
    <row r="126" spans="2:6" ht="12.75">
      <c r="B126" s="7" t="s">
        <v>219</v>
      </c>
      <c r="C126" s="5">
        <v>12</v>
      </c>
      <c r="D126" s="8" t="s">
        <v>25</v>
      </c>
      <c r="E126" s="5">
        <v>8</v>
      </c>
      <c r="F126" s="5" t="e">
        <f ca="1">INDIRECT(CONCATENATE("Лист1!B",MATCH(B126,#REF!,0)),1)</f>
        <v>#REF!</v>
      </c>
    </row>
    <row r="127" spans="2:6" ht="12.75">
      <c r="B127" s="7" t="s">
        <v>221</v>
      </c>
      <c r="C127" s="5" t="s">
        <v>19</v>
      </c>
      <c r="D127" s="8" t="s">
        <v>24</v>
      </c>
      <c r="E127" s="5">
        <v>5</v>
      </c>
      <c r="F127" s="5" t="e">
        <f ca="1">INDIRECT(CONCATENATE("Лист1!B",MATCH(B127,#REF!,0)),1)</f>
        <v>#REF!</v>
      </c>
    </row>
    <row r="128" spans="2:6" ht="12.75">
      <c r="B128" s="7" t="s">
        <v>223</v>
      </c>
      <c r="C128" s="5" t="s">
        <v>20</v>
      </c>
      <c r="D128" s="8" t="s">
        <v>26</v>
      </c>
      <c r="E128" s="5">
        <v>4</v>
      </c>
      <c r="F128" s="5" t="e">
        <f ca="1">INDIRECT(CONCATENATE("Лист1!B",MATCH(B128,#REF!,0)),1)</f>
        <v>#REF!</v>
      </c>
    </row>
    <row r="129" spans="2:6" ht="12.75">
      <c r="B129" s="7" t="s">
        <v>225</v>
      </c>
      <c r="C129" s="5" t="s">
        <v>21</v>
      </c>
      <c r="D129" s="8" t="s">
        <v>27</v>
      </c>
      <c r="E129" s="5">
        <v>1</v>
      </c>
      <c r="F129" s="5" t="e">
        <f ca="1">INDIRECT(CONCATENATE("Лист1!B",MATCH(B129,#REF!,0)),1)</f>
        <v>#REF!</v>
      </c>
    </row>
    <row r="130" spans="1:7" ht="13.5" customHeight="1">
      <c r="A130" s="11" t="s">
        <v>29</v>
      </c>
      <c r="B130" s="11"/>
      <c r="C130" s="11"/>
      <c r="D130" s="11"/>
      <c r="E130" s="11"/>
      <c r="F130" s="12"/>
      <c r="G130" s="9"/>
    </row>
    <row r="131" spans="1:6" ht="27" customHeight="1">
      <c r="A131" s="3"/>
      <c r="B131" s="4" t="s">
        <v>41</v>
      </c>
      <c r="C131" s="4" t="s">
        <v>138</v>
      </c>
      <c r="D131" s="4" t="s">
        <v>137</v>
      </c>
      <c r="E131" s="4" t="s">
        <v>42</v>
      </c>
      <c r="F131" s="1" t="s">
        <v>246</v>
      </c>
    </row>
    <row r="132" spans="2:6" ht="12.75">
      <c r="B132" s="7" t="s">
        <v>214</v>
      </c>
      <c r="C132" s="5">
        <v>4</v>
      </c>
      <c r="D132" s="8" t="s">
        <v>22</v>
      </c>
      <c r="E132" s="5">
        <v>22</v>
      </c>
      <c r="F132" s="5" t="e">
        <f ca="1">INDIRECT(CONCATENATE("Лист1!B",MATCH(B132,#REF!,0)),1)</f>
        <v>#REF!</v>
      </c>
    </row>
    <row r="133" spans="2:6" ht="12.75">
      <c r="B133" s="7" t="s">
        <v>216</v>
      </c>
      <c r="C133" s="5">
        <v>8</v>
      </c>
      <c r="D133" s="8" t="s">
        <v>23</v>
      </c>
      <c r="E133" s="5">
        <v>15</v>
      </c>
      <c r="F133" s="5" t="e">
        <f ca="1">INDIRECT(CONCATENATE("Лист1!B",MATCH(B133,#REF!,0)),1)</f>
        <v>#REF!</v>
      </c>
    </row>
    <row r="134" spans="2:6" ht="12.75">
      <c r="B134" s="7" t="s">
        <v>218</v>
      </c>
      <c r="C134" s="5">
        <v>12</v>
      </c>
      <c r="D134" s="8" t="s">
        <v>25</v>
      </c>
      <c r="E134" s="5">
        <v>8</v>
      </c>
      <c r="F134" s="5" t="e">
        <f ca="1">INDIRECT(CONCATENATE("Лист1!B",MATCH(B134,#REF!,0)),1)</f>
        <v>#REF!</v>
      </c>
    </row>
    <row r="135" spans="2:6" ht="12.75">
      <c r="B135" s="7" t="s">
        <v>220</v>
      </c>
      <c r="C135" s="5" t="s">
        <v>19</v>
      </c>
      <c r="D135" s="8" t="s">
        <v>24</v>
      </c>
      <c r="E135" s="5">
        <v>5</v>
      </c>
      <c r="F135" s="5" t="e">
        <f ca="1">INDIRECT(CONCATENATE("Лист1!B",MATCH(B135,#REF!,0)),1)</f>
        <v>#REF!</v>
      </c>
    </row>
    <row r="136" spans="2:6" ht="12.75">
      <c r="B136" s="7" t="s">
        <v>222</v>
      </c>
      <c r="C136" s="5" t="s">
        <v>20</v>
      </c>
      <c r="D136" s="8" t="s">
        <v>26</v>
      </c>
      <c r="E136" s="5">
        <v>4</v>
      </c>
      <c r="F136" s="5" t="e">
        <f ca="1">INDIRECT(CONCATENATE("Лист1!B",MATCH(B136,#REF!,0)),1)</f>
        <v>#REF!</v>
      </c>
    </row>
    <row r="137" spans="2:6" ht="12.75">
      <c r="B137" s="7" t="s">
        <v>224</v>
      </c>
      <c r="C137" s="5" t="s">
        <v>21</v>
      </c>
      <c r="D137" s="8" t="s">
        <v>27</v>
      </c>
      <c r="E137" s="5">
        <v>1</v>
      </c>
      <c r="F137" s="5" t="e">
        <f ca="1">INDIRECT(CONCATENATE("Лист1!B",MATCH(B137,#REF!,0)),1)</f>
        <v>#REF!</v>
      </c>
    </row>
    <row r="138" spans="1:7" ht="13.5" customHeight="1">
      <c r="A138" s="11" t="s">
        <v>30</v>
      </c>
      <c r="B138" s="11"/>
      <c r="C138" s="11"/>
      <c r="D138" s="11"/>
      <c r="E138" s="11"/>
      <c r="F138" s="12"/>
      <c r="G138" s="9"/>
    </row>
    <row r="139" spans="1:6" ht="27" customHeight="1">
      <c r="A139" s="3"/>
      <c r="B139" s="4" t="s">
        <v>41</v>
      </c>
      <c r="C139" s="4" t="s">
        <v>138</v>
      </c>
      <c r="D139" s="4" t="s">
        <v>137</v>
      </c>
      <c r="E139" s="4" t="s">
        <v>42</v>
      </c>
      <c r="F139" s="1" t="s">
        <v>246</v>
      </c>
    </row>
    <row r="140" spans="2:6" ht="12.75">
      <c r="B140" s="7" t="s">
        <v>72</v>
      </c>
      <c r="C140" s="5">
        <v>4</v>
      </c>
      <c r="D140" s="8" t="s">
        <v>22</v>
      </c>
      <c r="E140" s="5">
        <v>22</v>
      </c>
      <c r="F140" s="5" t="e">
        <f ca="1">INDIRECT(CONCATENATE("Лист1!B",MATCH(B140,#REF!,0)),1)</f>
        <v>#REF!</v>
      </c>
    </row>
    <row r="141" spans="2:6" ht="12.75">
      <c r="B141" s="7" t="s">
        <v>73</v>
      </c>
      <c r="C141" s="5">
        <v>8</v>
      </c>
      <c r="D141" s="8" t="s">
        <v>23</v>
      </c>
      <c r="E141" s="5">
        <v>15</v>
      </c>
      <c r="F141" s="5" t="e">
        <f ca="1">INDIRECT(CONCATENATE("Лист1!B",MATCH(B141,#REF!,0)),1)</f>
        <v>#REF!</v>
      </c>
    </row>
    <row r="142" spans="2:6" ht="12.75">
      <c r="B142" s="7" t="s">
        <v>74</v>
      </c>
      <c r="C142" s="5">
        <v>12</v>
      </c>
      <c r="D142" s="8" t="s">
        <v>25</v>
      </c>
      <c r="E142" s="5">
        <v>8</v>
      </c>
      <c r="F142" s="5" t="e">
        <f ca="1">INDIRECT(CONCATENATE("Лист1!B",MATCH(B142,#REF!,0)),1)</f>
        <v>#REF!</v>
      </c>
    </row>
    <row r="143" spans="2:6" ht="12.75">
      <c r="B143" s="7" t="s">
        <v>75</v>
      </c>
      <c r="C143" s="5" t="s">
        <v>19</v>
      </c>
      <c r="D143" s="8" t="s">
        <v>24</v>
      </c>
      <c r="E143" s="5">
        <v>5</v>
      </c>
      <c r="F143" s="5" t="e">
        <f ca="1">INDIRECT(CONCATENATE("Лист1!B",MATCH(B143,#REF!,0)),1)</f>
        <v>#REF!</v>
      </c>
    </row>
    <row r="144" spans="2:6" ht="12.75">
      <c r="B144" s="7" t="s">
        <v>76</v>
      </c>
      <c r="C144" s="5" t="s">
        <v>20</v>
      </c>
      <c r="D144" s="8" t="s">
        <v>26</v>
      </c>
      <c r="E144" s="5">
        <v>4</v>
      </c>
      <c r="F144" s="5" t="e">
        <f ca="1">INDIRECT(CONCATENATE("Лист1!B",MATCH(B144,#REF!,0)),1)</f>
        <v>#REF!</v>
      </c>
    </row>
    <row r="145" spans="2:6" ht="12.75">
      <c r="B145" s="7" t="s">
        <v>77</v>
      </c>
      <c r="C145" s="5" t="s">
        <v>21</v>
      </c>
      <c r="D145" s="8" t="s">
        <v>27</v>
      </c>
      <c r="E145" s="5">
        <v>1</v>
      </c>
      <c r="F145" s="5" t="e">
        <f ca="1">INDIRECT(CONCATENATE("Лист1!B",MATCH(B145,#REF!,0)),1)</f>
        <v>#REF!</v>
      </c>
    </row>
    <row r="146" spans="1:7" ht="13.5" customHeight="1">
      <c r="A146" s="11" t="s">
        <v>226</v>
      </c>
      <c r="B146" s="11"/>
      <c r="C146" s="11"/>
      <c r="D146" s="11"/>
      <c r="E146" s="11"/>
      <c r="F146" s="12"/>
      <c r="G146" s="9"/>
    </row>
    <row r="147" spans="1:6" ht="27" customHeight="1">
      <c r="A147" s="3"/>
      <c r="B147" s="4" t="s">
        <v>41</v>
      </c>
      <c r="C147" s="4" t="s">
        <v>138</v>
      </c>
      <c r="D147" s="4" t="s">
        <v>137</v>
      </c>
      <c r="E147" s="4" t="s">
        <v>42</v>
      </c>
      <c r="F147" s="1" t="s">
        <v>246</v>
      </c>
    </row>
    <row r="148" spans="2:6" ht="12.75">
      <c r="B148" s="7" t="s">
        <v>78</v>
      </c>
      <c r="C148" s="5">
        <v>4</v>
      </c>
      <c r="D148" s="8" t="s">
        <v>227</v>
      </c>
      <c r="E148" s="5">
        <v>20</v>
      </c>
      <c r="F148" s="5" t="e">
        <f ca="1">INDIRECT(CONCATENATE("Лист1!B",MATCH(B148,#REF!,0)),1)</f>
        <v>#REF!</v>
      </c>
    </row>
    <row r="149" spans="2:6" ht="12.75">
      <c r="B149" s="7" t="s">
        <v>82</v>
      </c>
      <c r="C149" s="5">
        <v>8</v>
      </c>
      <c r="D149" s="8" t="s">
        <v>228</v>
      </c>
      <c r="E149" s="5">
        <v>9</v>
      </c>
      <c r="F149" s="5" t="e">
        <f ca="1">INDIRECT(CONCATENATE("Лист1!B",MATCH(B149,#REF!,0)),1)</f>
        <v>#REF!</v>
      </c>
    </row>
    <row r="150" spans="2:6" ht="12.75">
      <c r="B150" s="7" t="s">
        <v>86</v>
      </c>
      <c r="C150" s="5">
        <v>12</v>
      </c>
      <c r="D150" s="8" t="s">
        <v>229</v>
      </c>
      <c r="E150" s="5">
        <v>7</v>
      </c>
      <c r="F150" s="5" t="e">
        <f ca="1">INDIRECT(CONCATENATE("Лист1!B",MATCH(B150,#REF!,0)),1)</f>
        <v>#REF!</v>
      </c>
    </row>
    <row r="151" spans="2:6" ht="12.75">
      <c r="B151" s="7" t="s">
        <v>90</v>
      </c>
      <c r="C151" s="5" t="s">
        <v>19</v>
      </c>
      <c r="D151" s="8" t="s">
        <v>230</v>
      </c>
      <c r="E151" s="5">
        <v>5</v>
      </c>
      <c r="F151" s="5" t="e">
        <f ca="1">INDIRECT(CONCATENATE("Лист1!B",MATCH(B151,#REF!,0)),1)</f>
        <v>#REF!</v>
      </c>
    </row>
    <row r="152" spans="2:6" ht="12.75">
      <c r="B152" s="7" t="s">
        <v>94</v>
      </c>
      <c r="C152" s="5" t="s">
        <v>20</v>
      </c>
      <c r="D152" s="8" t="s">
        <v>231</v>
      </c>
      <c r="E152" s="5">
        <v>4</v>
      </c>
      <c r="F152" s="5" t="e">
        <f ca="1">INDIRECT(CONCATENATE("Лист1!B",MATCH(B152,#REF!,0)),1)</f>
        <v>#REF!</v>
      </c>
    </row>
    <row r="153" spans="2:6" ht="12.75">
      <c r="B153" s="7" t="s">
        <v>98</v>
      </c>
      <c r="C153" s="5" t="s">
        <v>21</v>
      </c>
      <c r="D153" s="8" t="s">
        <v>232</v>
      </c>
      <c r="E153" s="5">
        <v>1</v>
      </c>
      <c r="F153" s="5" t="e">
        <f ca="1">INDIRECT(CONCATENATE("Лист1!B",MATCH(B153,#REF!,0)),1)</f>
        <v>#REF!</v>
      </c>
    </row>
    <row r="154" spans="1:7" ht="13.5" customHeight="1">
      <c r="A154" s="11" t="s">
        <v>233</v>
      </c>
      <c r="B154" s="11"/>
      <c r="C154" s="11"/>
      <c r="D154" s="11"/>
      <c r="E154" s="11"/>
      <c r="F154" s="12"/>
      <c r="G154" s="9"/>
    </row>
    <row r="155" spans="1:6" ht="27" customHeight="1">
      <c r="A155" s="3"/>
      <c r="B155" s="4" t="s">
        <v>41</v>
      </c>
      <c r="C155" s="4" t="s">
        <v>138</v>
      </c>
      <c r="D155" s="4" t="s">
        <v>137</v>
      </c>
      <c r="E155" s="4" t="s">
        <v>42</v>
      </c>
      <c r="F155" s="1" t="s">
        <v>246</v>
      </c>
    </row>
    <row r="156" spans="2:6" ht="12.75">
      <c r="B156" s="7" t="s">
        <v>79</v>
      </c>
      <c r="C156" s="5">
        <v>4</v>
      </c>
      <c r="D156" s="8" t="s">
        <v>227</v>
      </c>
      <c r="E156" s="5">
        <v>20</v>
      </c>
      <c r="F156" s="5" t="e">
        <f ca="1">INDIRECT(CONCATENATE("Лист1!B",MATCH(B156,#REF!,0)),1)</f>
        <v>#REF!</v>
      </c>
    </row>
    <row r="157" spans="2:6" ht="12.75">
      <c r="B157" s="7" t="s">
        <v>83</v>
      </c>
      <c r="C157" s="5">
        <v>8</v>
      </c>
      <c r="D157" s="8" t="s">
        <v>228</v>
      </c>
      <c r="E157" s="5">
        <v>9</v>
      </c>
      <c r="F157" s="5" t="e">
        <f ca="1">INDIRECT(CONCATENATE("Лист1!B",MATCH(B157,#REF!,0)),1)</f>
        <v>#REF!</v>
      </c>
    </row>
    <row r="158" spans="2:6" ht="12.75">
      <c r="B158" s="7" t="s">
        <v>87</v>
      </c>
      <c r="C158" s="5">
        <v>12</v>
      </c>
      <c r="D158" s="8" t="s">
        <v>229</v>
      </c>
      <c r="E158" s="5">
        <v>7</v>
      </c>
      <c r="F158" s="5" t="e">
        <f ca="1">INDIRECT(CONCATENATE("Лист1!B",MATCH(B158,#REF!,0)),1)</f>
        <v>#REF!</v>
      </c>
    </row>
    <row r="159" spans="2:6" ht="12.75">
      <c r="B159" s="7" t="s">
        <v>91</v>
      </c>
      <c r="C159" s="5" t="s">
        <v>19</v>
      </c>
      <c r="D159" s="8" t="s">
        <v>230</v>
      </c>
      <c r="E159" s="5">
        <v>5</v>
      </c>
      <c r="F159" s="5" t="e">
        <f ca="1">INDIRECT(CONCATENATE("Лист1!B",MATCH(B159,#REF!,0)),1)</f>
        <v>#REF!</v>
      </c>
    </row>
    <row r="160" spans="2:6" ht="12.75">
      <c r="B160" s="7" t="s">
        <v>95</v>
      </c>
      <c r="C160" s="5" t="s">
        <v>20</v>
      </c>
      <c r="D160" s="8" t="s">
        <v>231</v>
      </c>
      <c r="E160" s="5">
        <v>4</v>
      </c>
      <c r="F160" s="5" t="e">
        <f ca="1">INDIRECT(CONCATENATE("Лист1!B",MATCH(B160,#REF!,0)),1)</f>
        <v>#REF!</v>
      </c>
    </row>
    <row r="161" spans="2:6" ht="12.75">
      <c r="B161" s="7" t="s">
        <v>99</v>
      </c>
      <c r="C161" s="5" t="s">
        <v>21</v>
      </c>
      <c r="D161" s="8" t="s">
        <v>232</v>
      </c>
      <c r="E161" s="5">
        <v>1</v>
      </c>
      <c r="F161" s="5" t="e">
        <f ca="1">INDIRECT(CONCATENATE("Лист1!B",MATCH(B161,#REF!,0)),1)</f>
        <v>#REF!</v>
      </c>
    </row>
    <row r="162" spans="1:7" ht="13.5" customHeight="1">
      <c r="A162" s="11" t="s">
        <v>233</v>
      </c>
      <c r="B162" s="11"/>
      <c r="C162" s="11"/>
      <c r="D162" s="11"/>
      <c r="E162" s="11"/>
      <c r="F162" s="12"/>
      <c r="G162" s="9"/>
    </row>
    <row r="163" spans="1:6" ht="27" customHeight="1">
      <c r="A163" s="3"/>
      <c r="B163" s="4" t="s">
        <v>41</v>
      </c>
      <c r="C163" s="4" t="s">
        <v>138</v>
      </c>
      <c r="D163" s="4" t="s">
        <v>137</v>
      </c>
      <c r="E163" s="4" t="s">
        <v>42</v>
      </c>
      <c r="F163" s="1" t="s">
        <v>246</v>
      </c>
    </row>
    <row r="164" spans="2:6" ht="12.75">
      <c r="B164" s="7" t="s">
        <v>80</v>
      </c>
      <c r="C164" s="5">
        <v>4</v>
      </c>
      <c r="D164" s="8" t="s">
        <v>227</v>
      </c>
      <c r="E164" s="5">
        <v>20</v>
      </c>
      <c r="F164" s="5" t="e">
        <f ca="1">INDIRECT(CONCATENATE("Лист1!B",MATCH(B164,#REF!,0)),1)</f>
        <v>#REF!</v>
      </c>
    </row>
    <row r="165" spans="2:6" ht="12.75">
      <c r="B165" s="7" t="s">
        <v>84</v>
      </c>
      <c r="C165" s="5">
        <v>8</v>
      </c>
      <c r="D165" s="8" t="s">
        <v>228</v>
      </c>
      <c r="E165" s="5">
        <v>9</v>
      </c>
      <c r="F165" s="5" t="e">
        <f ca="1">INDIRECT(CONCATENATE("Лист1!B",MATCH(B165,#REF!,0)),1)</f>
        <v>#REF!</v>
      </c>
    </row>
    <row r="166" spans="2:6" ht="12.75">
      <c r="B166" s="7" t="s">
        <v>88</v>
      </c>
      <c r="C166" s="5">
        <v>12</v>
      </c>
      <c r="D166" s="8" t="s">
        <v>229</v>
      </c>
      <c r="E166" s="5">
        <v>7</v>
      </c>
      <c r="F166" s="5" t="e">
        <f ca="1">INDIRECT(CONCATENATE("Лист1!B",MATCH(B166,#REF!,0)),1)</f>
        <v>#REF!</v>
      </c>
    </row>
    <row r="167" spans="2:6" ht="12.75">
      <c r="B167" s="7" t="s">
        <v>92</v>
      </c>
      <c r="C167" s="5" t="s">
        <v>19</v>
      </c>
      <c r="D167" s="8" t="s">
        <v>230</v>
      </c>
      <c r="E167" s="5">
        <v>5</v>
      </c>
      <c r="F167" s="5" t="e">
        <f ca="1">INDIRECT(CONCATENATE("Лист1!B",MATCH(B167,#REF!,0)),1)</f>
        <v>#REF!</v>
      </c>
    </row>
    <row r="168" spans="2:6" ht="12.75">
      <c r="B168" s="7" t="s">
        <v>96</v>
      </c>
      <c r="C168" s="5" t="s">
        <v>20</v>
      </c>
      <c r="D168" s="8" t="s">
        <v>231</v>
      </c>
      <c r="E168" s="5">
        <v>4</v>
      </c>
      <c r="F168" s="5" t="e">
        <f ca="1">INDIRECT(CONCATENATE("Лист1!B",MATCH(B168,#REF!,0)),1)</f>
        <v>#REF!</v>
      </c>
    </row>
    <row r="169" spans="2:6" ht="12.75">
      <c r="B169" s="7" t="s">
        <v>100</v>
      </c>
      <c r="C169" s="5" t="s">
        <v>21</v>
      </c>
      <c r="D169" s="8" t="s">
        <v>232</v>
      </c>
      <c r="E169" s="5">
        <v>1</v>
      </c>
      <c r="F169" s="5" t="e">
        <f ca="1">INDIRECT(CONCATENATE("Лист1!B",MATCH(B169,#REF!,0)),1)</f>
        <v>#REF!</v>
      </c>
    </row>
    <row r="170" spans="1:7" ht="13.5" customHeight="1">
      <c r="A170" s="11" t="s">
        <v>234</v>
      </c>
      <c r="B170" s="11"/>
      <c r="C170" s="11"/>
      <c r="D170" s="11"/>
      <c r="E170" s="11"/>
      <c r="F170" s="12"/>
      <c r="G170" s="9"/>
    </row>
    <row r="171" spans="1:6" ht="27" customHeight="1">
      <c r="A171" s="3"/>
      <c r="B171" s="4" t="s">
        <v>41</v>
      </c>
      <c r="C171" s="4" t="s">
        <v>138</v>
      </c>
      <c r="D171" s="4" t="s">
        <v>137</v>
      </c>
      <c r="E171" s="4" t="s">
        <v>42</v>
      </c>
      <c r="F171" s="1" t="s">
        <v>246</v>
      </c>
    </row>
    <row r="172" spans="2:6" ht="12.75">
      <c r="B172" s="7" t="s">
        <v>81</v>
      </c>
      <c r="C172" s="5">
        <v>4</v>
      </c>
      <c r="D172" s="8" t="s">
        <v>227</v>
      </c>
      <c r="E172" s="5">
        <v>20</v>
      </c>
      <c r="F172" s="5" t="e">
        <f ca="1">INDIRECT(CONCATENATE("Лист1!B",MATCH(B172,#REF!,0)),1)</f>
        <v>#REF!</v>
      </c>
    </row>
    <row r="173" spans="2:6" ht="12.75">
      <c r="B173" s="7" t="s">
        <v>85</v>
      </c>
      <c r="C173" s="5">
        <v>8</v>
      </c>
      <c r="D173" s="8" t="s">
        <v>228</v>
      </c>
      <c r="E173" s="5">
        <v>9</v>
      </c>
      <c r="F173" s="5" t="e">
        <f ca="1">INDIRECT(CONCATENATE("Лист1!B",MATCH(B173,#REF!,0)),1)</f>
        <v>#REF!</v>
      </c>
    </row>
    <row r="174" spans="2:6" ht="12.75">
      <c r="B174" s="7" t="s">
        <v>89</v>
      </c>
      <c r="C174" s="5">
        <v>12</v>
      </c>
      <c r="D174" s="8" t="s">
        <v>229</v>
      </c>
      <c r="E174" s="5">
        <v>7</v>
      </c>
      <c r="F174" s="5" t="e">
        <f ca="1">INDIRECT(CONCATENATE("Лист1!B",MATCH(B174,#REF!,0)),1)</f>
        <v>#REF!</v>
      </c>
    </row>
    <row r="175" spans="2:6" ht="12.75">
      <c r="B175" s="7" t="s">
        <v>93</v>
      </c>
      <c r="C175" s="5" t="s">
        <v>19</v>
      </c>
      <c r="D175" s="8" t="s">
        <v>230</v>
      </c>
      <c r="E175" s="5">
        <v>5</v>
      </c>
      <c r="F175" s="5" t="e">
        <f ca="1">INDIRECT(CONCATENATE("Лист1!B",MATCH(B175,#REF!,0)),1)</f>
        <v>#REF!</v>
      </c>
    </row>
    <row r="176" spans="2:6" ht="12.75">
      <c r="B176" s="7" t="s">
        <v>97</v>
      </c>
      <c r="C176" s="5" t="s">
        <v>20</v>
      </c>
      <c r="D176" s="8" t="s">
        <v>231</v>
      </c>
      <c r="E176" s="5">
        <v>4</v>
      </c>
      <c r="F176" s="5" t="e">
        <f ca="1">INDIRECT(CONCATENATE("Лист1!B",MATCH(B176,#REF!,0)),1)</f>
        <v>#REF!</v>
      </c>
    </row>
    <row r="177" spans="2:6" ht="12.75">
      <c r="B177" s="7" t="s">
        <v>101</v>
      </c>
      <c r="C177" s="5" t="s">
        <v>21</v>
      </c>
      <c r="D177" s="8" t="s">
        <v>232</v>
      </c>
      <c r="E177" s="5">
        <v>1</v>
      </c>
      <c r="F177" s="5" t="e">
        <f ca="1">INDIRECT(CONCATENATE("Лист1!B",MATCH(B177,#REF!,0)),1)</f>
        <v>#REF!</v>
      </c>
    </row>
    <row r="178" spans="1:7" ht="13.5" customHeight="1">
      <c r="A178" s="11" t="s">
        <v>235</v>
      </c>
      <c r="B178" s="11"/>
      <c r="C178" s="11"/>
      <c r="D178" s="11"/>
      <c r="E178" s="11"/>
      <c r="F178" s="12"/>
      <c r="G178" s="9"/>
    </row>
    <row r="179" spans="1:6" ht="27" customHeight="1">
      <c r="A179" s="3"/>
      <c r="B179" s="4" t="s">
        <v>41</v>
      </c>
      <c r="C179" s="4" t="s">
        <v>236</v>
      </c>
      <c r="D179" s="4"/>
      <c r="E179" s="4" t="s">
        <v>42</v>
      </c>
      <c r="F179" s="1" t="s">
        <v>246</v>
      </c>
    </row>
    <row r="180" spans="2:6" ht="18" customHeight="1">
      <c r="B180" s="7" t="s">
        <v>102</v>
      </c>
      <c r="C180" s="6" t="s">
        <v>237</v>
      </c>
      <c r="D180" s="2"/>
      <c r="E180" s="8">
        <v>10</v>
      </c>
      <c r="F180" s="5" t="e">
        <f ca="1">INDIRECT(CONCATENATE("Лист1!B",MATCH(B180,#REF!,0)),1)</f>
        <v>#REF!</v>
      </c>
    </row>
    <row r="181" spans="2:6" ht="18" customHeight="1">
      <c r="B181" s="7" t="s">
        <v>103</v>
      </c>
      <c r="C181" s="5" t="s">
        <v>238</v>
      </c>
      <c r="D181" s="2"/>
      <c r="E181" s="8">
        <v>10</v>
      </c>
      <c r="F181" s="5" t="e">
        <f ca="1">INDIRECT(CONCATENATE("Лист1!B",MATCH(B181,#REF!,0)),1)</f>
        <v>#REF!</v>
      </c>
    </row>
    <row r="182" spans="1:7" ht="13.5" customHeight="1">
      <c r="A182" s="11" t="s">
        <v>239</v>
      </c>
      <c r="B182" s="11"/>
      <c r="C182" s="11"/>
      <c r="D182" s="11"/>
      <c r="E182" s="11"/>
      <c r="F182" s="12"/>
      <c r="G182" s="9"/>
    </row>
    <row r="183" spans="1:6" ht="27" customHeight="1">
      <c r="A183" s="3"/>
      <c r="B183" s="4" t="s">
        <v>41</v>
      </c>
      <c r="C183" s="4" t="s">
        <v>40</v>
      </c>
      <c r="D183" s="4" t="s">
        <v>139</v>
      </c>
      <c r="E183" s="4" t="s">
        <v>42</v>
      </c>
      <c r="F183" s="1" t="s">
        <v>246</v>
      </c>
    </row>
    <row r="184" spans="2:6" ht="12.75">
      <c r="B184" s="2" t="s">
        <v>104</v>
      </c>
      <c r="C184" s="5">
        <v>5</v>
      </c>
      <c r="D184" s="5" t="s">
        <v>240</v>
      </c>
      <c r="E184" s="5">
        <v>10</v>
      </c>
      <c r="F184" s="5" t="e">
        <f ca="1">INDIRECT(CONCATENATE("Лист1!B",MATCH(B184,#REF!,0)),1)</f>
        <v>#REF!</v>
      </c>
    </row>
    <row r="185" spans="2:6" ht="12.75">
      <c r="B185" s="2" t="s">
        <v>105</v>
      </c>
      <c r="C185" s="5">
        <v>9</v>
      </c>
      <c r="D185" s="5" t="s">
        <v>241</v>
      </c>
      <c r="E185" s="5">
        <v>10</v>
      </c>
      <c r="F185" s="5" t="e">
        <f ca="1">INDIRECT(CONCATENATE("Лист1!B",MATCH(B185,#REF!,0)),1)</f>
        <v>#REF!</v>
      </c>
    </row>
    <row r="186" spans="2:6" ht="12.75">
      <c r="B186" s="2" t="s">
        <v>106</v>
      </c>
      <c r="C186" s="5">
        <v>13</v>
      </c>
      <c r="D186" s="5" t="s">
        <v>242</v>
      </c>
      <c r="E186" s="5">
        <v>10</v>
      </c>
      <c r="F186" s="5" t="e">
        <f ca="1">INDIRECT(CONCATENATE("Лист1!B",MATCH(B186,#REF!,0)),1)</f>
        <v>#REF!</v>
      </c>
    </row>
    <row r="187" spans="2:6" ht="12.75">
      <c r="B187" s="2" t="s">
        <v>107</v>
      </c>
      <c r="C187" s="5">
        <v>5</v>
      </c>
      <c r="D187" s="5" t="s">
        <v>243</v>
      </c>
      <c r="E187" s="5">
        <v>10</v>
      </c>
      <c r="F187" s="5" t="e">
        <f ca="1">INDIRECT(CONCATENATE("Лист1!B",MATCH(B187,#REF!,0)),1)</f>
        <v>#REF!</v>
      </c>
    </row>
    <row r="188" spans="2:6" ht="12.75">
      <c r="B188" s="2" t="s">
        <v>108</v>
      </c>
      <c r="C188" s="5">
        <v>7</v>
      </c>
      <c r="D188" s="5" t="s">
        <v>244</v>
      </c>
      <c r="E188" s="5">
        <v>10</v>
      </c>
      <c r="F188" s="5" t="e">
        <f ca="1">INDIRECT(CONCATENATE("Лист1!B",MATCH(B188,#REF!,0)),1)</f>
        <v>#REF!</v>
      </c>
    </row>
    <row r="189" spans="2:6" ht="12.75">
      <c r="B189" s="2" t="s">
        <v>109</v>
      </c>
      <c r="C189" s="5">
        <v>10</v>
      </c>
      <c r="D189" s="5" t="s">
        <v>245</v>
      </c>
      <c r="E189" s="5">
        <v>10</v>
      </c>
      <c r="F189" s="5" t="e">
        <f ca="1">INDIRECT(CONCATENATE("Лист1!B",MATCH(B189,#REF!,0)),1)</f>
        <v>#REF!</v>
      </c>
    </row>
  </sheetData>
  <sheetProtection/>
  <mergeCells count="29">
    <mergeCell ref="A138:F138"/>
    <mergeCell ref="A101:F101"/>
    <mergeCell ref="A112:F112"/>
    <mergeCell ref="A122:F122"/>
    <mergeCell ref="A130:F130"/>
    <mergeCell ref="A63:F63"/>
    <mergeCell ref="A70:F70"/>
    <mergeCell ref="A77:F77"/>
    <mergeCell ref="A84:F84"/>
    <mergeCell ref="A91:F91"/>
    <mergeCell ref="A96:F96"/>
    <mergeCell ref="A11:F11"/>
    <mergeCell ref="A18:F18"/>
    <mergeCell ref="A28:F28"/>
    <mergeCell ref="A38:F38"/>
    <mergeCell ref="A48:F48"/>
    <mergeCell ref="A56:F56"/>
    <mergeCell ref="A5:F5"/>
    <mergeCell ref="A6:F6"/>
    <mergeCell ref="A1:F1"/>
    <mergeCell ref="A2:F2"/>
    <mergeCell ref="A3:F3"/>
    <mergeCell ref="A4:F4"/>
    <mergeCell ref="A178:F178"/>
    <mergeCell ref="A182:F182"/>
    <mergeCell ref="A146:F146"/>
    <mergeCell ref="A154:F154"/>
    <mergeCell ref="A162:F162"/>
    <mergeCell ref="A170:F17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ignoredErrors>
    <ignoredError sqref="E30 E4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Админ</cp:lastModifiedBy>
  <cp:lastPrinted>2011-11-11T14:57:49Z</cp:lastPrinted>
  <dcterms:created xsi:type="dcterms:W3CDTF">2008-06-06T06:18:50Z</dcterms:created>
  <dcterms:modified xsi:type="dcterms:W3CDTF">2012-07-24T17:09:07Z</dcterms:modified>
  <cp:category/>
  <cp:version/>
  <cp:contentType/>
  <cp:contentStatus/>
</cp:coreProperties>
</file>